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firstSheet="1" activeTab="14"/>
  </bookViews>
  <sheets>
    <sheet name="титул лист" sheetId="1" r:id="rId1"/>
    <sheet name="набор по дням ясли" sheetId="2" r:id="rId2"/>
    <sheet name=" набор по дням сад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общий вид " sheetId="14" r:id="rId14"/>
    <sheet name="Лист1" sheetId="15" r:id="rId15"/>
    <sheet name="Лист2" sheetId="16" r:id="rId16"/>
  </sheets>
  <definedNames>
    <definedName name="_xlnm.Print_Area" localSheetId="2">' набор по дням сад'!$A$1:$O$34</definedName>
    <definedName name="_xlnm.Print_Area" localSheetId="3">'1'!$A$1:$P$71</definedName>
    <definedName name="_xlnm.Print_Area" localSheetId="12">'10'!$A$1:$P$67</definedName>
    <definedName name="_xlnm.Print_Area" localSheetId="4">'2'!$A$1:$P$72</definedName>
    <definedName name="_xlnm.Print_Area" localSheetId="5">'3'!$A$1:$P$76</definedName>
    <definedName name="_xlnm.Print_Area" localSheetId="6">'4'!$A$1:$P$67</definedName>
    <definedName name="_xlnm.Print_Area" localSheetId="7">'5'!$A$1:$Q$78</definedName>
    <definedName name="_xlnm.Print_Area" localSheetId="8">'6'!$A$1:$P$78</definedName>
    <definedName name="_xlnm.Print_Area" localSheetId="9">'7'!$A$1:$P$62</definedName>
    <definedName name="_xlnm.Print_Area" localSheetId="10">'8'!$A$1:$P$69</definedName>
    <definedName name="_xlnm.Print_Area" localSheetId="11">'9'!$A$1:$P$84</definedName>
    <definedName name="_xlnm.Print_Area" localSheetId="14">'Лист1'!$A$1:$J$20</definedName>
    <definedName name="_xlnm.Print_Area" localSheetId="1">'набор по дням ясли'!$A$1:$Q$34</definedName>
    <definedName name="_xlnm.Print_Area" localSheetId="0">'титул лист'!$A$1:$J$17</definedName>
  </definedNames>
  <calcPr fullCalcOnLoad="1"/>
</workbook>
</file>

<file path=xl/sharedStrings.xml><?xml version="1.0" encoding="utf-8"?>
<sst xmlns="http://schemas.openxmlformats.org/spreadsheetml/2006/main" count="1398" uniqueCount="386">
  <si>
    <t>ДЕНЬ 1</t>
  </si>
  <si>
    <t>ЗАВТРАК</t>
  </si>
  <si>
    <t>Хлеб пшеничный</t>
  </si>
  <si>
    <t>ПОЛДНИК</t>
  </si>
  <si>
    <t>Печенье</t>
  </si>
  <si>
    <t>ДЕНЬ 2</t>
  </si>
  <si>
    <t>ОБЕД</t>
  </si>
  <si>
    <t>250/10</t>
  </si>
  <si>
    <t>Хлеб ржаной</t>
  </si>
  <si>
    <t>ДЕНЬ 3</t>
  </si>
  <si>
    <t>ДЕНЬ 4</t>
  </si>
  <si>
    <t>ДЕНЬ 5</t>
  </si>
  <si>
    <t>ДЕНЬ 6</t>
  </si>
  <si>
    <t>ДЕНЬ 7</t>
  </si>
  <si>
    <t>ДЕНЬ 8</t>
  </si>
  <si>
    <t>Чай с сахаром</t>
  </si>
  <si>
    <t>ДЕНЬ 10</t>
  </si>
  <si>
    <t>Продукты</t>
  </si>
  <si>
    <t>Всего за 10 дней</t>
  </si>
  <si>
    <t>Среднее за день</t>
  </si>
  <si>
    <t>(</t>
  </si>
  <si>
    <t>Мука пшеничная</t>
  </si>
  <si>
    <t>Овощи</t>
  </si>
  <si>
    <t>Фрукты сухие</t>
  </si>
  <si>
    <t>Кондитерские изделия</t>
  </si>
  <si>
    <t>Сахар</t>
  </si>
  <si>
    <t>ю</t>
  </si>
  <si>
    <t>Масло растительное</t>
  </si>
  <si>
    <t>Творог</t>
  </si>
  <si>
    <t>Чай</t>
  </si>
  <si>
    <t>сгущенное</t>
  </si>
  <si>
    <t>крупа манная</t>
  </si>
  <si>
    <t>масло сливочное</t>
  </si>
  <si>
    <t>сахар</t>
  </si>
  <si>
    <r>
      <t xml:space="preserve">ОБЕД </t>
    </r>
  </si>
  <si>
    <t>морковь</t>
  </si>
  <si>
    <t>картофель</t>
  </si>
  <si>
    <t>УЖИН</t>
  </si>
  <si>
    <t>Хлеб пшеничный с маслом, сыром</t>
  </si>
  <si>
    <t>масло растительное</t>
  </si>
  <si>
    <t>мука пшеничная</t>
  </si>
  <si>
    <t>сметана</t>
  </si>
  <si>
    <t>сухофрукты</t>
  </si>
  <si>
    <t xml:space="preserve">чай </t>
  </si>
  <si>
    <t>За весь день Б,Ж,У:</t>
  </si>
  <si>
    <t>крупа рисовая</t>
  </si>
  <si>
    <t>свекла</t>
  </si>
  <si>
    <t>творог</t>
  </si>
  <si>
    <t>хлеб пшеничный</t>
  </si>
  <si>
    <t>лимон</t>
  </si>
  <si>
    <t>яйцо</t>
  </si>
  <si>
    <t>за 1 день</t>
  </si>
  <si>
    <t>за 10 дней</t>
  </si>
  <si>
    <t>Какао-порошок</t>
  </si>
  <si>
    <t>ДЕНЬ 9</t>
  </si>
  <si>
    <t>ПРИМЕРНЫЕ</t>
  </si>
  <si>
    <t xml:space="preserve"> с 12-часовым пребыванием </t>
  </si>
  <si>
    <t>"Утверждаю"</t>
  </si>
  <si>
    <t xml:space="preserve">10-дневные меню  для организации питания детей, </t>
  </si>
  <si>
    <t xml:space="preserve">Таблица среднего набора продуктов по дням для детей, </t>
  </si>
  <si>
    <t>Норма на 1 реб. в день</t>
  </si>
  <si>
    <t>изюм</t>
  </si>
  <si>
    <t xml:space="preserve">Хлеб пшеничный </t>
  </si>
  <si>
    <t>Наименование</t>
  </si>
  <si>
    <t>Выход блюд</t>
  </si>
  <si>
    <t>БРУТТО</t>
  </si>
  <si>
    <t>НЕТТО</t>
  </si>
  <si>
    <t>ясли</t>
  </si>
  <si>
    <t>сад</t>
  </si>
  <si>
    <t>ЯСЛИ</t>
  </si>
  <si>
    <t>САД</t>
  </si>
  <si>
    <t>Б</t>
  </si>
  <si>
    <t>Ж</t>
  </si>
  <si>
    <t>У</t>
  </si>
  <si>
    <t>Кал</t>
  </si>
  <si>
    <t>лук</t>
  </si>
  <si>
    <t>сгущенное молоко</t>
  </si>
  <si>
    <t xml:space="preserve">Компот из сухофруктов </t>
  </si>
  <si>
    <t>Щи на к/б со сметаной</t>
  </si>
  <si>
    <t>капуста</t>
  </si>
  <si>
    <t>томат-паста</t>
  </si>
  <si>
    <t>Сухарики домашние</t>
  </si>
  <si>
    <t xml:space="preserve">какао   </t>
  </si>
  <si>
    <t>Свекольник на к/б со сметаной</t>
  </si>
  <si>
    <t xml:space="preserve">свекла </t>
  </si>
  <si>
    <t xml:space="preserve">УЖИН </t>
  </si>
  <si>
    <t>молочный соус</t>
  </si>
  <si>
    <t>капуста свежая</t>
  </si>
  <si>
    <t>Рассольник на к/б со сметаной</t>
  </si>
  <si>
    <t>говядина</t>
  </si>
  <si>
    <t>яблоки свежие</t>
  </si>
  <si>
    <t>кислота лимонная</t>
  </si>
  <si>
    <t>пшено</t>
  </si>
  <si>
    <t>лимонная кислота</t>
  </si>
  <si>
    <t>крупа "Геркулес"</t>
  </si>
  <si>
    <t>капуста белокочанная</t>
  </si>
  <si>
    <t>горошек зеленый</t>
  </si>
  <si>
    <t>яйца</t>
  </si>
  <si>
    <t>сухари</t>
  </si>
  <si>
    <t>крупа ячневая</t>
  </si>
  <si>
    <t>Жаркое по-домашнему</t>
  </si>
  <si>
    <t>дрожжи прессованные</t>
  </si>
  <si>
    <t xml:space="preserve">Каша пшенная </t>
  </si>
  <si>
    <t>соль</t>
  </si>
  <si>
    <t>ванилин</t>
  </si>
  <si>
    <t>молоко сгущеное с сахаром</t>
  </si>
  <si>
    <t>Макароны отварные</t>
  </si>
  <si>
    <t>Макаронные изделия</t>
  </si>
  <si>
    <t>соус молочный</t>
  </si>
  <si>
    <t xml:space="preserve">бульон </t>
  </si>
  <si>
    <t xml:space="preserve">чай  </t>
  </si>
  <si>
    <t>горошек зеленый консерв.</t>
  </si>
  <si>
    <t>крупа пшеничная</t>
  </si>
  <si>
    <t>огурцы соленые</t>
  </si>
  <si>
    <t>бульон</t>
  </si>
  <si>
    <t>130/60</t>
  </si>
  <si>
    <t>150/70</t>
  </si>
  <si>
    <t>томат-пюре</t>
  </si>
  <si>
    <t>Суп молочный  с макаронными изделиями</t>
  </si>
  <si>
    <t>макароны</t>
  </si>
  <si>
    <t>соус сметанный</t>
  </si>
  <si>
    <t>Борщ с капустой и картофелем на к/б</t>
  </si>
  <si>
    <t>Печень говяжья по-строгановски</t>
  </si>
  <si>
    <t xml:space="preserve">печень говяжья </t>
  </si>
  <si>
    <t>крупа гречневая</t>
  </si>
  <si>
    <t>Мука картофельная</t>
  </si>
  <si>
    <t>горох</t>
  </si>
  <si>
    <t>Рагу овощное</t>
  </si>
  <si>
    <t>концентрат киселя</t>
  </si>
  <si>
    <t>Каша овсяная "Геркулес"</t>
  </si>
  <si>
    <t xml:space="preserve">Суп из овощей  со сметаной </t>
  </si>
  <si>
    <t xml:space="preserve">Пюре картофельное </t>
  </si>
  <si>
    <t xml:space="preserve">Какао на молоке с сахаром </t>
  </si>
  <si>
    <t xml:space="preserve">Суп картофельный с бобовыми </t>
  </si>
  <si>
    <t xml:space="preserve">Капуста тушеная </t>
  </si>
  <si>
    <t xml:space="preserve">Компот из свежих яблок </t>
  </si>
  <si>
    <t>Кофейный напиток с молоком</t>
  </si>
  <si>
    <t xml:space="preserve">Зразы картофельные с овощами </t>
  </si>
  <si>
    <t>Каша ячневая молочная</t>
  </si>
  <si>
    <t>Кофейный напиток на сгущенном молоке</t>
  </si>
  <si>
    <t>Омлет натуральный</t>
  </si>
  <si>
    <t>Запеканка из творога</t>
  </si>
  <si>
    <t>посещающих дошкольные образовательные учреждения с 12-часовым пребыванием (сад)</t>
  </si>
  <si>
    <t>посещающих дошкольные образовательные учреждения с 12-часовым пребыванием (ясли)</t>
  </si>
  <si>
    <t>Компот из изюма</t>
  </si>
  <si>
    <t>Чай с лимоном</t>
  </si>
  <si>
    <t>чай с сахаром</t>
  </si>
  <si>
    <t>Гуляш  из говядины</t>
  </si>
  <si>
    <t>60/40</t>
  </si>
  <si>
    <t>Крупа (бобовые)</t>
  </si>
  <si>
    <t>Соки</t>
  </si>
  <si>
    <t>0,5 шт.</t>
  </si>
  <si>
    <t>Соки (фрукт, овощн)</t>
  </si>
  <si>
    <t xml:space="preserve">Сок </t>
  </si>
  <si>
    <t xml:space="preserve">Кисель </t>
  </si>
  <si>
    <t>250  10</t>
  </si>
  <si>
    <t>200  8</t>
  </si>
  <si>
    <t>50/30</t>
  </si>
  <si>
    <t>150/40</t>
  </si>
  <si>
    <t>Овощи тушеные в молочном соусе</t>
  </si>
  <si>
    <t>лапша:</t>
  </si>
  <si>
    <t>мука пшеничная на подпыл</t>
  </si>
  <si>
    <t>лук репчатый</t>
  </si>
  <si>
    <t>Фрукты свежие</t>
  </si>
  <si>
    <t>120/30</t>
  </si>
  <si>
    <t>Рыба, тушенная с овощами в сметанном соусе</t>
  </si>
  <si>
    <t>60/25/35</t>
  </si>
  <si>
    <t>Рис припущенный</t>
  </si>
  <si>
    <t>Булочка ванильная</t>
  </si>
  <si>
    <t>дрожжи</t>
  </si>
  <si>
    <t>макаронные изделия</t>
  </si>
  <si>
    <t>Сосиска отварная</t>
  </si>
  <si>
    <t xml:space="preserve">Рогалик </t>
  </si>
  <si>
    <t>вареная сгущенка</t>
  </si>
  <si>
    <t xml:space="preserve">сахар </t>
  </si>
  <si>
    <t>Суп молочный с крупой</t>
  </si>
  <si>
    <t>Суп картофельный с клецками</t>
  </si>
  <si>
    <t>200/25</t>
  </si>
  <si>
    <t>250/30</t>
  </si>
  <si>
    <t>клецки:</t>
  </si>
  <si>
    <t>200/8</t>
  </si>
  <si>
    <t>50/25</t>
  </si>
  <si>
    <t xml:space="preserve">Каша манная </t>
  </si>
  <si>
    <t>Каша кукурузная молочная</t>
  </si>
  <si>
    <t>крупа кукурузная</t>
  </si>
  <si>
    <t>150/50</t>
  </si>
  <si>
    <t>130/40</t>
  </si>
  <si>
    <t xml:space="preserve">хлеб пшеничный </t>
  </si>
  <si>
    <t>60/25/ 35</t>
  </si>
  <si>
    <t xml:space="preserve">масло сладкосливочное </t>
  </si>
  <si>
    <t>Птица(куры 1кат. потр./индейка 1кат.пот.)</t>
  </si>
  <si>
    <t>Колбасные изделия для питания дошкольников</t>
  </si>
  <si>
    <r>
      <t>Дрожжи</t>
    </r>
    <r>
      <rPr>
        <sz val="8"/>
        <rFont val="Arial"/>
        <family val="2"/>
      </rPr>
      <t xml:space="preserve"> хлебопекарные</t>
    </r>
  </si>
  <si>
    <r>
      <t>Яйцо</t>
    </r>
    <r>
      <rPr>
        <sz val="8"/>
        <rFont val="Arial"/>
        <family val="2"/>
      </rPr>
      <t xml:space="preserve"> куриное диетическ.</t>
    </r>
  </si>
  <si>
    <t>Сметана с м.д.ж. 15%</t>
  </si>
  <si>
    <t>Сыр неострых сортов</t>
  </si>
  <si>
    <t>Масло сладкосливочн.</t>
  </si>
  <si>
    <t>Яйцо куриное диетич.</t>
  </si>
  <si>
    <t>Молоко с м.д.ж. 2,5-3,2%</t>
  </si>
  <si>
    <t>в т.ч. сгущеное</t>
  </si>
  <si>
    <r>
      <t>Соль</t>
    </r>
    <r>
      <rPr>
        <sz val="8"/>
        <rFont val="Arial"/>
        <family val="2"/>
      </rPr>
      <t xml:space="preserve"> пищевая поваренна</t>
    </r>
  </si>
  <si>
    <r>
      <t xml:space="preserve">Дрожжи </t>
    </r>
    <r>
      <rPr>
        <sz val="8"/>
        <rFont val="Arial"/>
        <family val="2"/>
      </rPr>
      <t>хлебопекрные</t>
    </r>
  </si>
  <si>
    <t>птица 1 категории</t>
  </si>
  <si>
    <t>масло сладкосливочное</t>
  </si>
  <si>
    <t>молоко  2,5-3,2%</t>
  </si>
  <si>
    <t>сыр неострых сортов</t>
  </si>
  <si>
    <t>масло сладкосливичное</t>
  </si>
  <si>
    <t>молоко 2,5-3,2%</t>
  </si>
  <si>
    <t>кофе злаковый (цикорий)</t>
  </si>
  <si>
    <t>молоко 2,5-3,2 %</t>
  </si>
  <si>
    <t>Суп-лапша с птицей</t>
  </si>
  <si>
    <t>бульон из птицы</t>
  </si>
  <si>
    <t>молоко2,5-3,2%</t>
  </si>
  <si>
    <t>Масло сладкосливоч.</t>
  </si>
  <si>
    <t>Молоко с м.д.ж. 2,5-3,2 %, в т.ч.</t>
  </si>
  <si>
    <r>
      <t xml:space="preserve">Соль </t>
    </r>
    <r>
      <rPr>
        <sz val="8"/>
        <rFont val="Arial"/>
        <family val="2"/>
      </rPr>
      <t>пищевая повареная</t>
    </r>
  </si>
  <si>
    <t>Мясо (говядина 1 кат.безкостная/говядина 1кат. на  костях)</t>
  </si>
  <si>
    <t>Рыба (филе), вт.ч. филе слабо или малосоленое</t>
  </si>
  <si>
    <t>Кофейный напиток злаковый(суррогатный),в т.ч. из цикория</t>
  </si>
  <si>
    <t>Мясо (говядина 1 кат. безкостная/говядина 1 кат. на костях)</t>
  </si>
  <si>
    <t>Птица (куры 1 кат. потр./индейка 1 кат.потр.</t>
  </si>
  <si>
    <t>Рыба (филе), в т. ч.  филе слабо или малосоленое</t>
  </si>
  <si>
    <t>Кофейный напиток злаковый, в т.ч. из цикория</t>
  </si>
  <si>
    <t>говядина (котлетное мясо)</t>
  </si>
  <si>
    <t>птица 1 кат.</t>
  </si>
  <si>
    <t>мясо говядина 1 кат.</t>
  </si>
  <si>
    <t>рыба с/м</t>
  </si>
  <si>
    <t>Картофель                         с 01.09-31.10--187              с 31.10-31.12 -200            с 31.12-28.02 -215</t>
  </si>
  <si>
    <t>Картофель                           с 01.09-31.10 - 160           с 31.10-31.12 -172            с 31.12-28.02 -185</t>
  </si>
  <si>
    <t>молоко с м.д.ж. 2,5-3,2 %</t>
  </si>
  <si>
    <t>15 5 10</t>
  </si>
  <si>
    <t>напиток из шиповника</t>
  </si>
  <si>
    <t>шиповник</t>
  </si>
  <si>
    <t>котлета рыбная</t>
  </si>
  <si>
    <t>молоко</t>
  </si>
  <si>
    <t>1/13 шт.</t>
  </si>
  <si>
    <t xml:space="preserve">Котлета куриная </t>
  </si>
  <si>
    <r>
      <t xml:space="preserve">№ </t>
    </r>
    <r>
      <rPr>
        <b/>
        <sz val="9"/>
        <rFont val="Arial"/>
        <family val="2"/>
      </rPr>
      <t>рецептуры</t>
    </r>
  </si>
  <si>
    <r>
      <t>№</t>
    </r>
    <r>
      <rPr>
        <b/>
        <sz val="9"/>
        <rFont val="Arial"/>
        <family val="2"/>
      </rPr>
      <t xml:space="preserve"> рецептуры</t>
    </r>
  </si>
  <si>
    <t xml:space="preserve">Вафли </t>
  </si>
  <si>
    <t xml:space="preserve">Суп картофельный с рыбой </t>
  </si>
  <si>
    <t>минтай</t>
  </si>
  <si>
    <t>или рыбная консерва</t>
  </si>
  <si>
    <t xml:space="preserve">морковь </t>
  </si>
  <si>
    <t>Плов из отварной птицы</t>
  </si>
  <si>
    <t>курица 1 каиегории</t>
  </si>
  <si>
    <t>рис</t>
  </si>
  <si>
    <t>Запеканка капустная</t>
  </si>
  <si>
    <t>1/3 шт.</t>
  </si>
  <si>
    <t xml:space="preserve">1/4 шт. </t>
  </si>
  <si>
    <t xml:space="preserve">завтрак </t>
  </si>
  <si>
    <t>маринад свекольный</t>
  </si>
  <si>
    <t xml:space="preserve">капуста с маслом </t>
  </si>
  <si>
    <t>омлет натуральный</t>
  </si>
  <si>
    <t>каша кукурузная</t>
  </si>
  <si>
    <t>каша ячневая</t>
  </si>
  <si>
    <t xml:space="preserve">какао с молоком </t>
  </si>
  <si>
    <t xml:space="preserve">хлеб с маслом, сыром </t>
  </si>
  <si>
    <t xml:space="preserve">обед </t>
  </si>
  <si>
    <t xml:space="preserve">Суп картофельный с клецками </t>
  </si>
  <si>
    <t>картофельное пюре</t>
  </si>
  <si>
    <t>капуста тушеная</t>
  </si>
  <si>
    <t>рис припущеный</t>
  </si>
  <si>
    <t>компот из свежих яблок</t>
  </si>
  <si>
    <t xml:space="preserve">полдник </t>
  </si>
  <si>
    <t xml:space="preserve">вафли </t>
  </si>
  <si>
    <t xml:space="preserve">молоко </t>
  </si>
  <si>
    <t xml:space="preserve">ужин </t>
  </si>
  <si>
    <t>4</t>
  </si>
  <si>
    <t>Капуста белокочанная с морковью</t>
  </si>
  <si>
    <t xml:space="preserve">капуста белокочанная </t>
  </si>
  <si>
    <t xml:space="preserve">Морковь с зеленым горошком </t>
  </si>
  <si>
    <t xml:space="preserve">Морковь </t>
  </si>
  <si>
    <t xml:space="preserve">Морковь с сахаром </t>
  </si>
  <si>
    <t xml:space="preserve">морковь  </t>
  </si>
  <si>
    <t>сухарики домашние</t>
  </si>
  <si>
    <t>печенье</t>
  </si>
  <si>
    <t>гуляш из говядины</t>
  </si>
  <si>
    <t>каша гречневая</t>
  </si>
  <si>
    <t>каша манная</t>
  </si>
  <si>
    <t>плов из отварной птицы</t>
  </si>
  <si>
    <t xml:space="preserve">зразы картофельные с овощами </t>
  </si>
  <si>
    <t>булочка ванильная</t>
  </si>
  <si>
    <t>20 5 15</t>
  </si>
  <si>
    <t xml:space="preserve">птица </t>
  </si>
  <si>
    <t>птица (окорока)</t>
  </si>
  <si>
    <t>Картофельная запеканка  с мясом</t>
  </si>
  <si>
    <t>выполнение норм в %</t>
  </si>
  <si>
    <t>Икра овощная (кабачковая, баклажан)</t>
  </si>
  <si>
    <t>Макароны отварные с овощами</t>
  </si>
  <si>
    <t>110/40</t>
  </si>
  <si>
    <t>140/60</t>
  </si>
  <si>
    <t>"____" _______________ 2017 г.</t>
  </si>
  <si>
    <t>посещающих дошкольное  образовательное  учреждение</t>
  </si>
  <si>
    <t xml:space="preserve">морковь с сахаром </t>
  </si>
  <si>
    <t>каша овсяная "геркулес"</t>
  </si>
  <si>
    <t>запеканка из  творога</t>
  </si>
  <si>
    <t>суп молочный с крупой (гречка)</t>
  </si>
  <si>
    <t xml:space="preserve">каша пшенная </t>
  </si>
  <si>
    <t xml:space="preserve">каша пшеничная </t>
  </si>
  <si>
    <t>суп молочный с крупой (манка)</t>
  </si>
  <si>
    <t xml:space="preserve">кофейный напиок с молоком </t>
  </si>
  <si>
    <t>хлеб  с маслом</t>
  </si>
  <si>
    <t>хлеб с маслом</t>
  </si>
  <si>
    <t>суп картофельный с бобовыми  (горох)</t>
  </si>
  <si>
    <t>Рассольник</t>
  </si>
  <si>
    <t>Щи  из капусты с картофелем</t>
  </si>
  <si>
    <t xml:space="preserve">Борщ  с капустой и картофелем </t>
  </si>
  <si>
    <t>Суп картофельный с бобовыми (фасоль)</t>
  </si>
  <si>
    <t xml:space="preserve">Свекольник </t>
  </si>
  <si>
    <t>Суп лапша домашняя</t>
  </si>
  <si>
    <t xml:space="preserve">суп из овощей </t>
  </si>
  <si>
    <t>котлета куриная</t>
  </si>
  <si>
    <t xml:space="preserve">курица в соусе с томатом </t>
  </si>
  <si>
    <t>рыба, тушеная в томате с овощами</t>
  </si>
  <si>
    <t>запеканка картофельная</t>
  </si>
  <si>
    <t xml:space="preserve">печень по -строгановски </t>
  </si>
  <si>
    <t>жаркое по-домашнему</t>
  </si>
  <si>
    <t>тефтели из говядины</t>
  </si>
  <si>
    <t xml:space="preserve">макароны отварные </t>
  </si>
  <si>
    <t xml:space="preserve">компот из сухофруктов </t>
  </si>
  <si>
    <t xml:space="preserve">хлеб </t>
  </si>
  <si>
    <t>пирог с морковью</t>
  </si>
  <si>
    <t xml:space="preserve">пряник </t>
  </si>
  <si>
    <t xml:space="preserve">печенье </t>
  </si>
  <si>
    <t xml:space="preserve">батон с повидлом </t>
  </si>
  <si>
    <t xml:space="preserve">рогалик со сгущенкой </t>
  </si>
  <si>
    <t>коржик молочный</t>
  </si>
  <si>
    <t>чай с сахаром, лимоном</t>
  </si>
  <si>
    <t>к/м напиток</t>
  </si>
  <si>
    <t xml:space="preserve">сок </t>
  </si>
  <si>
    <t xml:space="preserve">кисломолочный напиток </t>
  </si>
  <si>
    <t xml:space="preserve">чай с сахаром </t>
  </si>
  <si>
    <t>суп молчный с макаронными изделиями</t>
  </si>
  <si>
    <t>овощи в молочном соусе</t>
  </si>
  <si>
    <t>Суп картофельный с рыбой</t>
  </si>
  <si>
    <t>варенники с картофелем</t>
  </si>
  <si>
    <t xml:space="preserve">рагу овощное </t>
  </si>
  <si>
    <t xml:space="preserve">макароны отварные с овощами </t>
  </si>
  <si>
    <t>овощная запеканка</t>
  </si>
  <si>
    <t>ккапуста тушеная, сосиска отварная</t>
  </si>
  <si>
    <t xml:space="preserve">кисель </t>
  </si>
  <si>
    <t xml:space="preserve">хлеб  </t>
  </si>
  <si>
    <t xml:space="preserve">Пирог с морковью  </t>
  </si>
  <si>
    <t>Фарш морковный</t>
  </si>
  <si>
    <t>Хлеб пшеничный с маслом</t>
  </si>
  <si>
    <t xml:space="preserve">15 5 </t>
  </si>
  <si>
    <t xml:space="preserve">20 5 </t>
  </si>
  <si>
    <t>Кисломолочный напиток</t>
  </si>
  <si>
    <t>Курица в соусе с томатом</t>
  </si>
  <si>
    <t>кура 1 категории</t>
  </si>
  <si>
    <t xml:space="preserve">окарока куриные </t>
  </si>
  <si>
    <t>чеснок</t>
  </si>
  <si>
    <t>Молоко 2,5-3,2%</t>
  </si>
  <si>
    <t xml:space="preserve">тесто для варенников </t>
  </si>
  <si>
    <t xml:space="preserve">молоко или вода </t>
  </si>
  <si>
    <t>1/8 шт.</t>
  </si>
  <si>
    <t xml:space="preserve">1/8 шт. </t>
  </si>
  <si>
    <t>Фарш</t>
  </si>
  <si>
    <t xml:space="preserve">масса сырых выренников </t>
  </si>
  <si>
    <t xml:space="preserve">Батон с повидлом </t>
  </si>
  <si>
    <t>15/15</t>
  </si>
  <si>
    <t>20/20</t>
  </si>
  <si>
    <t xml:space="preserve">батон </t>
  </si>
  <si>
    <t xml:space="preserve">повидло </t>
  </si>
  <si>
    <t>Кисель из концентрата</t>
  </si>
  <si>
    <t xml:space="preserve">Каша гречневая </t>
  </si>
  <si>
    <t xml:space="preserve">Тефтели из говядины </t>
  </si>
  <si>
    <t>60/25</t>
  </si>
  <si>
    <t>70/30</t>
  </si>
  <si>
    <t>говядина 1 категории (котлетное мясо)</t>
  </si>
  <si>
    <t>соус томатный</t>
  </si>
  <si>
    <t>Каша пшеничная молочная</t>
  </si>
  <si>
    <t>Котлета рыбная</t>
  </si>
  <si>
    <t xml:space="preserve">масло растительное </t>
  </si>
  <si>
    <t xml:space="preserve">Варенники с  картофелем </t>
  </si>
  <si>
    <t xml:space="preserve">картофель </t>
  </si>
  <si>
    <t xml:space="preserve">морковь с зеленым горошком </t>
  </si>
  <si>
    <t xml:space="preserve">кофейный напиток с молоком </t>
  </si>
  <si>
    <t xml:space="preserve">картофельное пюре </t>
  </si>
  <si>
    <t>запеканка капустная</t>
  </si>
  <si>
    <t>овощное рагу, сосиска отварная</t>
  </si>
  <si>
    <t>Суп картофельный с бобовыми  (горох)</t>
  </si>
  <si>
    <t>осень-зима</t>
  </si>
  <si>
    <t>2022г.</t>
  </si>
  <si>
    <t>Заведующая  ___________Л.В.Изыгашева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</si>
</sst>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"/>
    <numFmt numFmtId="187" formatCode="000000"/>
  </numFmts>
  <fonts count="5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left" vertical="top" indent="7"/>
      <protection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0" fillId="33" borderId="12" xfId="0" applyNumberFormat="1" applyFont="1" applyFill="1" applyBorder="1" applyAlignment="1" applyProtection="1">
      <alignment horizontal="left" vertical="top"/>
      <protection/>
    </xf>
    <xf numFmtId="0" fontId="0" fillId="33" borderId="13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top" indent="9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33" borderId="16" xfId="0" applyNumberFormat="1" applyFont="1" applyFill="1" applyBorder="1" applyAlignment="1" applyProtection="1">
      <alignment horizontal="center" vertical="top"/>
      <protection/>
    </xf>
    <xf numFmtId="0" fontId="0" fillId="33" borderId="13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horizontal="center" vertical="top"/>
      <protection/>
    </xf>
    <xf numFmtId="0" fontId="0" fillId="33" borderId="17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7" xfId="0" applyNumberFormat="1" applyFont="1" applyFill="1" applyBorder="1" applyAlignment="1" applyProtection="1">
      <alignment horizontal="left" vertical="top"/>
      <protection/>
    </xf>
    <xf numFmtId="0" fontId="5" fillId="33" borderId="13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34" borderId="18" xfId="0" applyNumberFormat="1" applyFont="1" applyFill="1" applyBorder="1" applyAlignment="1" applyProtection="1">
      <alignment horizontal="center" vertical="top"/>
      <protection/>
    </xf>
    <xf numFmtId="0" fontId="12" fillId="34" borderId="13" xfId="0" applyNumberFormat="1" applyFont="1" applyFill="1" applyBorder="1" applyAlignment="1" applyProtection="1">
      <alignment horizontal="center" vertical="top"/>
      <protection/>
    </xf>
    <xf numFmtId="0" fontId="12" fillId="34" borderId="11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horizontal="left" vertical="top"/>
      <protection/>
    </xf>
    <xf numFmtId="0" fontId="12" fillId="34" borderId="16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left" vertical="top"/>
      <protection/>
    </xf>
    <xf numFmtId="0" fontId="2" fillId="34" borderId="15" xfId="0" applyNumberFormat="1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>
      <alignment vertical="top" wrapText="1"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49" fontId="12" fillId="0" borderId="15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12" fillId="34" borderId="15" xfId="0" applyNumberFormat="1" applyFont="1" applyFill="1" applyBorder="1" applyAlignment="1" applyProtection="1">
      <alignment horizontal="left" vertical="top"/>
      <protection/>
    </xf>
    <xf numFmtId="0" fontId="2" fillId="34" borderId="18" xfId="0" applyNumberFormat="1" applyFont="1" applyFill="1" applyBorder="1" applyAlignment="1" applyProtection="1">
      <alignment vertical="top"/>
      <protection/>
    </xf>
    <xf numFmtId="0" fontId="12" fillId="0" borderId="21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49" fontId="12" fillId="34" borderId="21" xfId="0" applyNumberFormat="1" applyFont="1" applyFill="1" applyBorder="1" applyAlignment="1" applyProtection="1">
      <alignment horizontal="left" vertical="top" wrapText="1" indent="2"/>
      <protection/>
    </xf>
    <xf numFmtId="0" fontId="2" fillId="34" borderId="22" xfId="0" applyNumberFormat="1" applyFont="1" applyFill="1" applyBorder="1" applyAlignment="1" applyProtection="1">
      <alignment horizontal="left" vertical="top"/>
      <protection/>
    </xf>
    <xf numFmtId="49" fontId="12" fillId="0" borderId="22" xfId="0" applyNumberFormat="1" applyFont="1" applyFill="1" applyBorder="1" applyAlignment="1" applyProtection="1">
      <alignment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2" fontId="2" fillId="0" borderId="23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12" fillId="33" borderId="15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186" fontId="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vertical="top"/>
      <protection/>
    </xf>
    <xf numFmtId="0" fontId="12" fillId="34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left" vertical="top"/>
      <protection/>
    </xf>
    <xf numFmtId="0" fontId="2" fillId="33" borderId="15" xfId="0" applyNumberFormat="1" applyFont="1" applyFill="1" applyBorder="1" applyAlignment="1" applyProtection="1">
      <alignment horizontal="center" vertical="top"/>
      <protection/>
    </xf>
    <xf numFmtId="0" fontId="2" fillId="33" borderId="15" xfId="0" applyNumberFormat="1" applyFont="1" applyFill="1" applyBorder="1" applyAlignment="1" applyProtection="1">
      <alignment horizontal="left"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34" borderId="13" xfId="0" applyNumberFormat="1" applyFont="1" applyFill="1" applyBorder="1" applyAlignment="1" applyProtection="1">
      <alignment horizontal="center" vertical="top"/>
      <protection/>
    </xf>
    <xf numFmtId="0" fontId="12" fillId="34" borderId="15" xfId="0" applyNumberFormat="1" applyFont="1" applyFill="1" applyBorder="1" applyAlignment="1" applyProtection="1">
      <alignment horizontal="left" vertical="top" indent="3"/>
      <protection/>
    </xf>
    <xf numFmtId="4" fontId="12" fillId="34" borderId="11" xfId="0" applyNumberFormat="1" applyFont="1" applyFill="1" applyBorder="1" applyAlignment="1" applyProtection="1">
      <alignment horizontal="center" vertical="top"/>
      <protection/>
    </xf>
    <xf numFmtId="0" fontId="12" fillId="34" borderId="12" xfId="0" applyNumberFormat="1" applyFont="1" applyFill="1" applyBorder="1" applyAlignment="1" applyProtection="1">
      <alignment vertical="top"/>
      <protection/>
    </xf>
    <xf numFmtId="0" fontId="12" fillId="34" borderId="13" xfId="0" applyNumberFormat="1" applyFont="1" applyFill="1" applyBorder="1" applyAlignment="1" applyProtection="1">
      <alignment vertical="top"/>
      <protection/>
    </xf>
    <xf numFmtId="0" fontId="12" fillId="34" borderId="15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14" fontId="1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49" fontId="12" fillId="0" borderId="18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12" fillId="33" borderId="16" xfId="0" applyNumberFormat="1" applyFont="1" applyFill="1" applyBorder="1" applyAlignment="1" applyProtection="1">
      <alignment horizontal="center" vertical="top"/>
      <protection/>
    </xf>
    <xf numFmtId="0" fontId="12" fillId="33" borderId="15" xfId="0" applyNumberFormat="1" applyFont="1" applyFill="1" applyBorder="1" applyAlignment="1" applyProtection="1">
      <alignment horizontal="center" vertical="top"/>
      <protection/>
    </xf>
    <xf numFmtId="0" fontId="2" fillId="33" borderId="16" xfId="0" applyNumberFormat="1" applyFont="1" applyFill="1" applyBorder="1" applyAlignment="1" applyProtection="1">
      <alignment horizontal="center" vertical="top"/>
      <protection/>
    </xf>
    <xf numFmtId="0" fontId="2" fillId="33" borderId="18" xfId="0" applyNumberFormat="1" applyFont="1" applyFill="1" applyBorder="1" applyAlignment="1" applyProtection="1">
      <alignment horizontal="center" vertical="top"/>
      <protection/>
    </xf>
    <xf numFmtId="0" fontId="12" fillId="34" borderId="21" xfId="0" applyNumberFormat="1" applyFont="1" applyFill="1" applyBorder="1" applyAlignment="1" applyProtection="1">
      <alignment vertical="top"/>
      <protection/>
    </xf>
    <xf numFmtId="0" fontId="12" fillId="34" borderId="24" xfId="0" applyNumberFormat="1" applyFont="1" applyFill="1" applyBorder="1" applyAlignment="1" applyProtection="1">
      <alignment horizontal="center" vertical="top"/>
      <protection/>
    </xf>
    <xf numFmtId="0" fontId="12" fillId="34" borderId="14" xfId="0" applyNumberFormat="1" applyFont="1" applyFill="1" applyBorder="1" applyAlignment="1" applyProtection="1">
      <alignment horizontal="center" vertical="top"/>
      <protection/>
    </xf>
    <xf numFmtId="0" fontId="2" fillId="34" borderId="14" xfId="0" applyNumberFormat="1" applyFont="1" applyFill="1" applyBorder="1" applyAlignment="1" applyProtection="1">
      <alignment horizontal="center" vertical="top"/>
      <protection/>
    </xf>
    <xf numFmtId="0" fontId="2" fillId="34" borderId="14" xfId="0" applyNumberFormat="1" applyFont="1" applyFill="1" applyBorder="1" applyAlignment="1" applyProtection="1">
      <alignment horizontal="left" vertical="top"/>
      <protection/>
    </xf>
    <xf numFmtId="0" fontId="2" fillId="34" borderId="21" xfId="0" applyNumberFormat="1" applyFont="1" applyFill="1" applyBorder="1" applyAlignment="1" applyProtection="1">
      <alignment horizontal="left" vertical="top"/>
      <protection/>
    </xf>
    <xf numFmtId="2" fontId="12" fillId="34" borderId="11" xfId="0" applyNumberFormat="1" applyFont="1" applyFill="1" applyBorder="1" applyAlignment="1" applyProtection="1">
      <alignment horizontal="center" vertical="top"/>
      <protection/>
    </xf>
    <xf numFmtId="0" fontId="12" fillId="34" borderId="20" xfId="0" applyNumberFormat="1" applyFont="1" applyFill="1" applyBorder="1" applyAlignment="1" applyProtection="1">
      <alignment horizontal="center" vertical="top"/>
      <protection/>
    </xf>
    <xf numFmtId="0" fontId="12" fillId="34" borderId="22" xfId="0" applyNumberFormat="1" applyFont="1" applyFill="1" applyBorder="1" applyAlignment="1" applyProtection="1">
      <alignment horizontal="center" vertical="top"/>
      <protection/>
    </xf>
    <xf numFmtId="4" fontId="2" fillId="33" borderId="11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49" fontId="2" fillId="0" borderId="19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4" fontId="2" fillId="0" borderId="17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16" xfId="0" applyNumberFormat="1" applyFont="1" applyFill="1" applyBorder="1" applyAlignment="1" applyProtection="1">
      <alignment horizontal="left" vertical="top"/>
      <protection/>
    </xf>
    <xf numFmtId="49" fontId="12" fillId="0" borderId="18" xfId="0" applyNumberFormat="1" applyFont="1" applyFill="1" applyBorder="1" applyAlignment="1" applyProtection="1">
      <alignment horizontal="left" vertical="top"/>
      <protection/>
    </xf>
    <xf numFmtId="4" fontId="2" fillId="0" borderId="11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left" vertical="top"/>
      <protection/>
    </xf>
    <xf numFmtId="4" fontId="2" fillId="0" borderId="19" xfId="0" applyNumberFormat="1" applyFont="1" applyFill="1" applyBorder="1" applyAlignment="1" applyProtection="1">
      <alignment horizontal="left" vertical="top"/>
      <protection/>
    </xf>
    <xf numFmtId="4" fontId="2" fillId="0" borderId="16" xfId="0" applyNumberFormat="1" applyFont="1" applyFill="1" applyBorder="1" applyAlignment="1" applyProtection="1">
      <alignment horizontal="center" vertical="top"/>
      <protection/>
    </xf>
    <xf numFmtId="4" fontId="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49" fontId="12" fillId="33" borderId="18" xfId="0" applyNumberFormat="1" applyFont="1" applyFill="1" applyBorder="1" applyAlignment="1" applyProtection="1">
      <alignment vertical="top"/>
      <protection/>
    </xf>
    <xf numFmtId="49" fontId="12" fillId="0" borderId="11" xfId="0" applyNumberFormat="1" applyFont="1" applyFill="1" applyBorder="1" applyAlignment="1" applyProtection="1">
      <alignment vertical="top"/>
      <protection/>
    </xf>
    <xf numFmtId="49" fontId="2" fillId="0" borderId="12" xfId="0" applyNumberFormat="1" applyFont="1" applyFill="1" applyBorder="1" applyAlignment="1" applyProtection="1">
      <alignment horizontal="left"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14" fontId="12" fillId="0" borderId="0" xfId="0" applyNumberFormat="1" applyFont="1" applyFill="1" applyBorder="1" applyAlignment="1" applyProtection="1">
      <alignment horizontal="center" vertical="top"/>
      <protection/>
    </xf>
    <xf numFmtId="14" fontId="12" fillId="0" borderId="10" xfId="0" applyNumberFormat="1" applyFont="1" applyFill="1" applyBorder="1" applyAlignment="1" applyProtection="1">
      <alignment horizontal="center" vertical="top"/>
      <protection/>
    </xf>
    <xf numFmtId="0" fontId="12" fillId="34" borderId="11" xfId="0" applyNumberFormat="1" applyFont="1" applyFill="1" applyBorder="1" applyAlignment="1" applyProtection="1">
      <alignment horizontal="left" vertical="top" indent="3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4" fontId="12" fillId="0" borderId="14" xfId="0" applyNumberFormat="1" applyFont="1" applyFill="1" applyBorder="1" applyAlignment="1" applyProtection="1">
      <alignment horizontal="center" vertical="top"/>
      <protection/>
    </xf>
    <xf numFmtId="14" fontId="1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49" fontId="1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5" xfId="0" applyNumberFormat="1" applyFont="1" applyFill="1" applyBorder="1" applyAlignment="1" applyProtection="1">
      <alignment horizontal="left" vertical="top"/>
      <protection/>
    </xf>
    <xf numFmtId="49" fontId="2" fillId="0" borderId="23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34" borderId="23" xfId="0" applyNumberFormat="1" applyFont="1" applyFill="1" applyBorder="1" applyAlignment="1" applyProtection="1">
      <alignment vertical="top"/>
      <protection/>
    </xf>
    <xf numFmtId="16" fontId="1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center" vertical="top"/>
      <protection/>
    </xf>
    <xf numFmtId="0" fontId="12" fillId="34" borderId="11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horizontal="left" vertical="top"/>
      <protection/>
    </xf>
    <xf numFmtId="0" fontId="12" fillId="34" borderId="16" xfId="0" applyNumberFormat="1" applyFont="1" applyFill="1" applyBorder="1" applyAlignment="1" applyProtection="1">
      <alignment horizontal="center" vertical="top"/>
      <protection/>
    </xf>
    <xf numFmtId="0" fontId="12" fillId="34" borderId="18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left" vertical="top"/>
      <protection/>
    </xf>
    <xf numFmtId="0" fontId="2" fillId="34" borderId="15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49" fontId="12" fillId="0" borderId="15" xfId="0" applyNumberFormat="1" applyFont="1" applyFill="1" applyBorder="1" applyAlignment="1" applyProtection="1">
      <alignment vertical="top"/>
      <protection/>
    </xf>
    <xf numFmtId="49" fontId="2" fillId="0" borderId="12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14" fontId="12" fillId="0" borderId="14" xfId="0" applyNumberFormat="1" applyFont="1" applyFill="1" applyBorder="1" applyAlignment="1" applyProtection="1">
      <alignment horizontal="center" vertical="top"/>
      <protection/>
    </xf>
    <xf numFmtId="14" fontId="1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49" fontId="12" fillId="34" borderId="21" xfId="0" applyNumberFormat="1" applyFont="1" applyFill="1" applyBorder="1" applyAlignment="1" applyProtection="1">
      <alignment horizontal="left" vertical="top" wrapText="1" indent="2"/>
      <protection/>
    </xf>
    <xf numFmtId="0" fontId="12" fillId="0" borderId="15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12" fillId="34" borderId="15" xfId="0" applyNumberFormat="1" applyFont="1" applyFill="1" applyBorder="1" applyAlignment="1" applyProtection="1">
      <alignment vertical="top"/>
      <protection/>
    </xf>
    <xf numFmtId="0" fontId="2" fillId="34" borderId="22" xfId="0" applyNumberFormat="1" applyFont="1" applyFill="1" applyBorder="1" applyAlignment="1" applyProtection="1">
      <alignment horizontal="left" vertical="top"/>
      <protection/>
    </xf>
    <xf numFmtId="0" fontId="12" fillId="0" borderId="18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12" fillId="34" borderId="15" xfId="0" applyNumberFormat="1" applyFont="1" applyFill="1" applyBorder="1" applyAlignment="1" applyProtection="1">
      <alignment horizontal="left" vertical="top" indent="3"/>
      <protection/>
    </xf>
    <xf numFmtId="4" fontId="12" fillId="34" borderId="11" xfId="0" applyNumberFormat="1" applyFont="1" applyFill="1" applyBorder="1" applyAlignment="1" applyProtection="1">
      <alignment horizontal="center" vertical="top"/>
      <protection/>
    </xf>
    <xf numFmtId="0" fontId="12" fillId="0" borderId="23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 applyProtection="1">
      <alignment vertical="top"/>
      <protection/>
    </xf>
    <xf numFmtId="49" fontId="2" fillId="0" borderId="17" xfId="0" applyNumberFormat="1" applyFont="1" applyFill="1" applyBorder="1" applyAlignment="1" applyProtection="1">
      <alignment vertical="top"/>
      <protection/>
    </xf>
    <xf numFmtId="49" fontId="2" fillId="0" borderId="24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>
      <alignment vertical="top" wrapText="1"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6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horizontal="center" vertical="top"/>
      <protection/>
    </xf>
    <xf numFmtId="0" fontId="12" fillId="0" borderId="21" xfId="0" applyFont="1" applyFill="1" applyBorder="1" applyAlignment="1">
      <alignment vertical="top" wrapText="1"/>
    </xf>
    <xf numFmtId="49" fontId="12" fillId="34" borderId="11" xfId="0" applyNumberFormat="1" applyFont="1" applyFill="1" applyBorder="1" applyAlignment="1" applyProtection="1">
      <alignment horizontal="left" vertical="top" wrapText="1" indent="2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>
      <alignment vertical="top" wrapText="1"/>
    </xf>
    <xf numFmtId="0" fontId="2" fillId="34" borderId="22" xfId="0" applyNumberFormat="1" applyFont="1" applyFill="1" applyBorder="1" applyAlignment="1" applyProtection="1">
      <alignment horizontal="center" vertical="top"/>
      <protection/>
    </xf>
    <xf numFmtId="0" fontId="2" fillId="34" borderId="23" xfId="0" applyNumberFormat="1" applyFont="1" applyFill="1" applyBorder="1" applyAlignment="1" applyProtection="1">
      <alignment horizontal="left" vertical="top"/>
      <protection/>
    </xf>
    <xf numFmtId="0" fontId="12" fillId="34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34" borderId="11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34" borderId="13" xfId="0" applyNumberFormat="1" applyFont="1" applyFill="1" applyBorder="1" applyAlignment="1" applyProtection="1">
      <alignment horizontal="center" vertical="top"/>
      <protection/>
    </xf>
    <xf numFmtId="0" fontId="12" fillId="34" borderId="15" xfId="0" applyFont="1" applyFill="1" applyBorder="1" applyAlignment="1">
      <alignment vertical="top" wrapText="1"/>
    </xf>
    <xf numFmtId="0" fontId="2" fillId="0" borderId="24" xfId="0" applyNumberFormat="1" applyFont="1" applyFill="1" applyBorder="1" applyAlignment="1" applyProtection="1">
      <alignment vertical="top"/>
      <protection/>
    </xf>
    <xf numFmtId="4" fontId="2" fillId="0" borderId="12" xfId="0" applyNumberFormat="1" applyFont="1" applyFill="1" applyBorder="1" applyAlignment="1" applyProtection="1">
      <alignment horizontal="left" vertical="top"/>
      <protection/>
    </xf>
    <xf numFmtId="0" fontId="12" fillId="35" borderId="0" xfId="0" applyNumberFormat="1" applyFont="1" applyFill="1" applyBorder="1" applyAlignment="1" applyProtection="1">
      <alignment horizontal="center" vertical="top"/>
      <protection/>
    </xf>
    <xf numFmtId="0" fontId="2" fillId="35" borderId="0" xfId="0" applyNumberFormat="1" applyFont="1" applyFill="1" applyBorder="1" applyAlignment="1" applyProtection="1">
      <alignment horizontal="left"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2" fillId="35" borderId="11" xfId="0" applyNumberFormat="1" applyFont="1" applyFill="1" applyBorder="1" applyAlignment="1" applyProtection="1">
      <alignment horizontal="center" vertical="top"/>
      <protection/>
    </xf>
    <xf numFmtId="0" fontId="2" fillId="35" borderId="11" xfId="0" applyNumberFormat="1" applyFont="1" applyFill="1" applyBorder="1" applyAlignment="1" applyProtection="1">
      <alignment horizontal="left" vertical="top"/>
      <protection/>
    </xf>
    <xf numFmtId="0" fontId="12" fillId="35" borderId="11" xfId="0" applyNumberFormat="1" applyFont="1" applyFill="1" applyBorder="1" applyAlignment="1" applyProtection="1">
      <alignment vertical="top"/>
      <protection/>
    </xf>
    <xf numFmtId="0" fontId="12" fillId="35" borderId="12" xfId="0" applyNumberFormat="1" applyFont="1" applyFill="1" applyBorder="1" applyAlignment="1" applyProtection="1">
      <alignment horizontal="center" vertical="top"/>
      <protection/>
    </xf>
    <xf numFmtId="0" fontId="2" fillId="35" borderId="12" xfId="0" applyNumberFormat="1" applyFont="1" applyFill="1" applyBorder="1" applyAlignment="1" applyProtection="1">
      <alignment horizontal="left"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2" fillId="35" borderId="16" xfId="0" applyNumberFormat="1" applyFont="1" applyFill="1" applyBorder="1" applyAlignment="1" applyProtection="1">
      <alignment horizontal="left" vertical="top"/>
      <protection/>
    </xf>
    <xf numFmtId="0" fontId="12" fillId="35" borderId="23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2" fillId="35" borderId="20" xfId="0" applyNumberFormat="1" applyFont="1" applyFill="1" applyBorder="1" applyAlignment="1" applyProtection="1">
      <alignment horizontal="center" vertical="top"/>
      <protection/>
    </xf>
    <xf numFmtId="0" fontId="2" fillId="35" borderId="20" xfId="0" applyNumberFormat="1" applyFont="1" applyFill="1" applyBorder="1" applyAlignment="1" applyProtection="1">
      <alignment horizontal="left" vertical="top"/>
      <protection/>
    </xf>
    <xf numFmtId="0" fontId="2" fillId="35" borderId="17" xfId="0" applyNumberFormat="1" applyFont="1" applyFill="1" applyBorder="1" applyAlignment="1" applyProtection="1">
      <alignment horizontal="left" vertical="top"/>
      <protection/>
    </xf>
    <xf numFmtId="0" fontId="2" fillId="35" borderId="0" xfId="0" applyNumberFormat="1" applyFont="1" applyFill="1" applyBorder="1" applyAlignment="1" applyProtection="1">
      <alignment vertical="top"/>
      <protection/>
    </xf>
    <xf numFmtId="0" fontId="12" fillId="35" borderId="15" xfId="0" applyFont="1" applyFill="1" applyBorder="1" applyAlignment="1">
      <alignment vertical="top" wrapText="1"/>
    </xf>
    <xf numFmtId="4" fontId="2" fillId="35" borderId="11" xfId="0" applyNumberFormat="1" applyFont="1" applyFill="1" applyBorder="1" applyAlignment="1" applyProtection="1">
      <alignment horizontal="center" vertical="top"/>
      <protection/>
    </xf>
    <xf numFmtId="0" fontId="2" fillId="35" borderId="0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  <xf numFmtId="0" fontId="12" fillId="0" borderId="15" xfId="0" applyNumberFormat="1" applyFont="1" applyFill="1" applyBorder="1" applyAlignment="1" applyProtection="1">
      <alignment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>
      <alignment vertical="top" wrapText="1"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4" fontId="12" fillId="0" borderId="11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left" vertical="top"/>
      <protection/>
    </xf>
    <xf numFmtId="4" fontId="2" fillId="0" borderId="17" xfId="0" applyNumberFormat="1" applyFont="1" applyFill="1" applyBorder="1" applyAlignment="1" applyProtection="1">
      <alignment horizontal="left" vertical="top"/>
      <protection/>
    </xf>
    <xf numFmtId="4" fontId="12" fillId="34" borderId="16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left" vertical="top"/>
      <protection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2" fontId="0" fillId="33" borderId="11" xfId="0" applyNumberFormat="1" applyFont="1" applyFill="1" applyBorder="1" applyAlignment="1" applyProtection="1">
      <alignment horizontal="left" vertical="top"/>
      <protection/>
    </xf>
    <xf numFmtId="0" fontId="0" fillId="33" borderId="16" xfId="0" applyNumberFormat="1" applyFont="1" applyFill="1" applyBorder="1" applyAlignment="1" applyProtection="1">
      <alignment horizontal="left" vertical="top"/>
      <protection/>
    </xf>
    <xf numFmtId="0" fontId="0" fillId="33" borderId="16" xfId="0" applyNumberFormat="1" applyFont="1" applyFill="1" applyBorder="1" applyAlignment="1" applyProtection="1">
      <alignment horizontal="center" vertical="top"/>
      <protection/>
    </xf>
    <xf numFmtId="0" fontId="6" fillId="33" borderId="16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NumberFormat="1" applyFont="1" applyFill="1" applyBorder="1" applyAlignment="1" applyProtection="1">
      <alignment horizontal="left" vertical="top"/>
      <protection/>
    </xf>
    <xf numFmtId="49" fontId="2" fillId="0" borderId="17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12" fillId="35" borderId="16" xfId="0" applyNumberFormat="1" applyFont="1" applyFill="1" applyBorder="1" applyAlignment="1" applyProtection="1">
      <alignment horizontal="center" vertical="top"/>
      <protection/>
    </xf>
    <xf numFmtId="0" fontId="2" fillId="35" borderId="18" xfId="0" applyNumberFormat="1" applyFont="1" applyFill="1" applyBorder="1" applyAlignment="1" applyProtection="1">
      <alignment horizontal="left" vertical="top"/>
      <protection/>
    </xf>
    <xf numFmtId="4" fontId="2" fillId="35" borderId="15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0" fontId="12" fillId="33" borderId="15" xfId="0" applyNumberFormat="1" applyFont="1" applyFill="1" applyBorder="1" applyAlignment="1" applyProtection="1">
      <alignment vertical="top"/>
      <protection/>
    </xf>
    <xf numFmtId="49" fontId="12" fillId="0" borderId="23" xfId="0" applyNumberFormat="1" applyFont="1" applyFill="1" applyBorder="1" applyAlignment="1" applyProtection="1">
      <alignment horizontal="left" vertical="top"/>
      <protection/>
    </xf>
    <xf numFmtId="49" fontId="2" fillId="0" borderId="23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Fill="1" applyBorder="1" applyAlignment="1" applyProtection="1">
      <alignment horizontal="left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12" fillId="33" borderId="15" xfId="0" applyNumberFormat="1" applyFont="1" applyFill="1" applyBorder="1" applyAlignment="1" applyProtection="1">
      <alignment horizontal="left" vertical="top"/>
      <protection/>
    </xf>
    <xf numFmtId="49" fontId="12" fillId="0" borderId="18" xfId="0" applyNumberFormat="1" applyFont="1" applyFill="1" applyBorder="1" applyAlignment="1" applyProtection="1">
      <alignment horizontal="left" vertical="top"/>
      <protection/>
    </xf>
    <xf numFmtId="49" fontId="12" fillId="0" borderId="11" xfId="0" applyNumberFormat="1" applyFont="1" applyFill="1" applyBorder="1" applyAlignment="1" applyProtection="1">
      <alignment vertical="top"/>
      <protection/>
    </xf>
    <xf numFmtId="14" fontId="12" fillId="0" borderId="0" xfId="0" applyNumberFormat="1" applyFont="1" applyFill="1" applyBorder="1" applyAlignment="1" applyProtection="1">
      <alignment horizontal="center" vertical="top"/>
      <protection/>
    </xf>
    <xf numFmtId="14" fontId="12" fillId="0" borderId="10" xfId="0" applyNumberFormat="1" applyFont="1" applyFill="1" applyBorder="1" applyAlignment="1" applyProtection="1">
      <alignment horizontal="center" vertical="top"/>
      <protection/>
    </xf>
    <xf numFmtId="14" fontId="1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23" xfId="0" applyNumberFormat="1" applyFont="1" applyFill="1" applyBorder="1" applyAlignment="1" applyProtection="1">
      <alignment horizontal="center" vertical="top"/>
      <protection/>
    </xf>
    <xf numFmtId="0" fontId="5" fillId="33" borderId="21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34" borderId="12" xfId="0" applyNumberFormat="1" applyFont="1" applyFill="1" applyBorder="1" applyAlignment="1" applyProtection="1">
      <alignment horizontal="center" vertical="top"/>
      <protection/>
    </xf>
    <xf numFmtId="0" fontId="2" fillId="34" borderId="13" xfId="0" applyNumberFormat="1" applyFont="1" applyFill="1" applyBorder="1" applyAlignment="1" applyProtection="1">
      <alignment horizontal="center" vertical="top"/>
      <protection/>
    </xf>
    <xf numFmtId="0" fontId="12" fillId="34" borderId="23" xfId="0" applyNumberFormat="1" applyFont="1" applyFill="1" applyBorder="1" applyAlignment="1" applyProtection="1">
      <alignment horizontal="center" vertical="top"/>
      <protection/>
    </xf>
    <xf numFmtId="0" fontId="12" fillId="34" borderId="21" xfId="0" applyNumberFormat="1" applyFont="1" applyFill="1" applyBorder="1" applyAlignment="1" applyProtection="1">
      <alignment horizontal="center" vertical="top"/>
      <protection/>
    </xf>
    <xf numFmtId="0" fontId="2" fillId="34" borderId="16" xfId="0" applyNumberFormat="1" applyFont="1" applyFill="1" applyBorder="1" applyAlignment="1" applyProtection="1">
      <alignment horizontal="center" vertical="top"/>
      <protection/>
    </xf>
    <xf numFmtId="0" fontId="2" fillId="34" borderId="15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12" xfId="0" applyNumberFormat="1" applyFont="1" applyFill="1" applyBorder="1" applyAlignment="1" applyProtection="1">
      <alignment horizontal="center" vertical="top"/>
      <protection/>
    </xf>
    <xf numFmtId="0" fontId="2" fillId="34" borderId="13" xfId="0" applyNumberFormat="1" applyFont="1" applyFill="1" applyBorder="1" applyAlignment="1" applyProtection="1">
      <alignment horizontal="center" vertical="top"/>
      <protection/>
    </xf>
    <xf numFmtId="0" fontId="12" fillId="34" borderId="12" xfId="0" applyNumberFormat="1" applyFont="1" applyFill="1" applyBorder="1" applyAlignment="1" applyProtection="1">
      <alignment horizontal="center" vertical="top"/>
      <protection/>
    </xf>
    <xf numFmtId="0" fontId="12" fillId="34" borderId="13" xfId="0" applyNumberFormat="1" applyFont="1" applyFill="1" applyBorder="1" applyAlignment="1" applyProtection="1">
      <alignment horizontal="center" vertical="top"/>
      <protection/>
    </xf>
    <xf numFmtId="0" fontId="2" fillId="34" borderId="16" xfId="0" applyNumberFormat="1" applyFont="1" applyFill="1" applyBorder="1" applyAlignment="1" applyProtection="1">
      <alignment horizontal="center" vertical="top"/>
      <protection/>
    </xf>
    <xf numFmtId="0" fontId="2" fillId="34" borderId="15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center" vertical="top"/>
      <protection/>
    </xf>
    <xf numFmtId="0" fontId="12" fillId="34" borderId="12" xfId="0" applyNumberFormat="1" applyFont="1" applyFill="1" applyBorder="1" applyAlignment="1" applyProtection="1">
      <alignment horizontal="center" vertical="top"/>
      <protection/>
    </xf>
    <xf numFmtId="0" fontId="12" fillId="34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69">
      <selection activeCell="I7" sqref="I7:J7"/>
    </sheetView>
  </sheetViews>
  <sheetFormatPr defaultColWidth="9.140625" defaultRowHeight="12.75"/>
  <cols>
    <col min="1" max="7" width="9.140625" style="5" customWidth="1"/>
    <col min="8" max="8" width="10.00390625" style="5" customWidth="1"/>
    <col min="9" max="9" width="7.7109375" style="5" customWidth="1"/>
    <col min="10" max="10" width="10.140625" style="5" customWidth="1"/>
    <col min="11" max="16384" width="9.140625" style="5" customWidth="1"/>
  </cols>
  <sheetData>
    <row r="1" spans="1:10" s="23" customFormat="1" ht="19.5" customHeight="1">
      <c r="A1" s="355"/>
      <c r="B1" s="355"/>
      <c r="C1" s="355"/>
      <c r="D1" s="355"/>
      <c r="G1" s="355" t="s">
        <v>57</v>
      </c>
      <c r="H1" s="355"/>
      <c r="I1" s="355"/>
      <c r="J1" s="355"/>
    </row>
    <row r="2" spans="7:11" s="18" customFormat="1" ht="19.5" customHeight="1">
      <c r="G2" s="357" t="s">
        <v>385</v>
      </c>
      <c r="H2" s="357"/>
      <c r="I2" s="357"/>
      <c r="J2" s="357"/>
      <c r="K2" s="357"/>
    </row>
    <row r="3" s="18" customFormat="1" ht="18.75" customHeight="1"/>
    <row r="4" s="18" customFormat="1" ht="19.5" customHeight="1" hidden="1">
      <c r="I4" s="50"/>
    </row>
    <row r="5" spans="3:10" s="18" customFormat="1" ht="19.5" customHeight="1" hidden="1">
      <c r="C5" s="358"/>
      <c r="D5" s="358"/>
      <c r="G5" s="19"/>
      <c r="H5" s="19"/>
      <c r="I5" s="358"/>
      <c r="J5" s="358"/>
    </row>
    <row r="6" s="18" customFormat="1" ht="12.75" customHeight="1"/>
    <row r="7" spans="1:11" s="20" customFormat="1" ht="18">
      <c r="A7" s="18"/>
      <c r="B7" s="18"/>
      <c r="C7" s="18"/>
      <c r="D7" s="18"/>
      <c r="E7" s="18"/>
      <c r="F7" s="18"/>
      <c r="G7" s="50" t="s">
        <v>292</v>
      </c>
      <c r="H7" s="18"/>
      <c r="I7" s="357" t="s">
        <v>384</v>
      </c>
      <c r="J7" s="357"/>
      <c r="K7" s="18"/>
    </row>
    <row r="8" spans="1:33" ht="25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5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5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5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5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5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21.75" customHeight="1">
      <c r="A14" s="356" t="s">
        <v>55</v>
      </c>
      <c r="B14" s="356"/>
      <c r="C14" s="356"/>
      <c r="D14" s="356"/>
      <c r="E14" s="356"/>
      <c r="F14" s="356"/>
      <c r="G14" s="356"/>
      <c r="H14" s="356"/>
      <c r="I14" s="356"/>
      <c r="J14" s="35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21.75" customHeight="1">
      <c r="A15" s="356" t="s">
        <v>58</v>
      </c>
      <c r="B15" s="356"/>
      <c r="C15" s="356"/>
      <c r="D15" s="356"/>
      <c r="E15" s="356"/>
      <c r="F15" s="356"/>
      <c r="G15" s="356"/>
      <c r="H15" s="356"/>
      <c r="I15" s="356"/>
      <c r="J15" s="356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21.75" customHeight="1">
      <c r="A16" s="356" t="s">
        <v>293</v>
      </c>
      <c r="B16" s="356"/>
      <c r="C16" s="356"/>
      <c r="D16" s="356"/>
      <c r="E16" s="356"/>
      <c r="F16" s="356"/>
      <c r="G16" s="356"/>
      <c r="H16" s="356"/>
      <c r="I16" s="356"/>
      <c r="J16" s="35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10" ht="21.75" customHeight="1">
      <c r="A17" s="356" t="s">
        <v>56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8" spans="2:7" ht="18">
      <c r="B18" s="22"/>
      <c r="C18" s="22"/>
      <c r="D18" s="356" t="s">
        <v>383</v>
      </c>
      <c r="E18" s="356"/>
      <c r="F18" s="356"/>
      <c r="G18" s="356"/>
    </row>
  </sheetData>
  <sheetProtection/>
  <mergeCells count="11">
    <mergeCell ref="D18:G18"/>
    <mergeCell ref="A17:J17"/>
    <mergeCell ref="A15:J15"/>
    <mergeCell ref="C5:D5"/>
    <mergeCell ref="I5:J5"/>
    <mergeCell ref="A1:D1"/>
    <mergeCell ref="G1:J1"/>
    <mergeCell ref="A14:J14"/>
    <mergeCell ref="A16:J16"/>
    <mergeCell ref="G2:K2"/>
    <mergeCell ref="I7:J7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5" zoomScaleSheetLayoutView="75" workbookViewId="0" topLeftCell="A1">
      <selection activeCell="A7" sqref="A7:P12"/>
    </sheetView>
  </sheetViews>
  <sheetFormatPr defaultColWidth="9.140625" defaultRowHeight="13.5" customHeight="1"/>
  <cols>
    <col min="1" max="1" width="10.57421875" style="72" customWidth="1"/>
    <col min="2" max="2" width="36.7109375" style="50" customWidth="1"/>
    <col min="3" max="3" width="7.140625" style="50" customWidth="1"/>
    <col min="4" max="4" width="7.421875" style="50" customWidth="1"/>
    <col min="5" max="5" width="7.28125" style="50" customWidth="1"/>
    <col min="6" max="8" width="6.28125" style="50" customWidth="1"/>
    <col min="9" max="10" width="7.7109375" style="50" customWidth="1"/>
    <col min="11" max="11" width="9.421875" style="50" customWidth="1"/>
    <col min="12" max="12" width="10.00390625" style="50" customWidth="1"/>
    <col min="13" max="13" width="7.28125" style="50" customWidth="1"/>
    <col min="14" max="14" width="7.7109375" style="50" customWidth="1"/>
    <col min="15" max="15" width="9.421875" style="50" customWidth="1"/>
    <col min="16" max="16" width="10.8515625" style="50" customWidth="1"/>
    <col min="17" max="17" width="0.71875" style="50" hidden="1" customWidth="1"/>
    <col min="18" max="19" width="9.140625" style="50" hidden="1" customWidth="1"/>
    <col min="20" max="16384" width="9.140625" style="50" customWidth="1"/>
  </cols>
  <sheetData>
    <row r="1" spans="1:16" ht="15" customHeight="1">
      <c r="A1" s="48"/>
      <c r="B1" s="371" t="s">
        <v>13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5" ht="15" customHeight="1">
      <c r="A2" s="48"/>
      <c r="B2" s="51"/>
      <c r="C2" s="49"/>
      <c r="D2" s="49"/>
      <c r="E2" s="48"/>
    </row>
    <row r="3" spans="1:16" ht="19.5" customHeight="1">
      <c r="A3" s="123"/>
      <c r="B3" s="380" t="s">
        <v>63</v>
      </c>
      <c r="C3" s="370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124"/>
      <c r="B4" s="381"/>
      <c r="C4" s="125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1:16" ht="19.5" customHeight="1">
      <c r="A5" s="67"/>
      <c r="B5" s="126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8" ht="30.75" customHeight="1">
      <c r="A6" s="65" t="s">
        <v>238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R6" s="175"/>
    </row>
    <row r="7" spans="1:16" ht="35.25" customHeight="1">
      <c r="A7" s="308" t="s">
        <v>268</v>
      </c>
      <c r="B7" s="309" t="s">
        <v>269</v>
      </c>
      <c r="C7" s="271">
        <v>50</v>
      </c>
      <c r="D7" s="310">
        <v>50</v>
      </c>
      <c r="E7" s="57"/>
      <c r="F7" s="119"/>
      <c r="G7" s="79"/>
      <c r="H7" s="175"/>
      <c r="I7" s="119">
        <v>0.82</v>
      </c>
      <c r="J7" s="57">
        <v>5.04</v>
      </c>
      <c r="K7" s="68">
        <v>5.31</v>
      </c>
      <c r="L7" s="57">
        <v>67.47</v>
      </c>
      <c r="M7" s="119">
        <v>0.82</v>
      </c>
      <c r="N7" s="57">
        <v>5.04</v>
      </c>
      <c r="O7" s="68">
        <v>5.31</v>
      </c>
      <c r="P7" s="57">
        <v>67.47</v>
      </c>
    </row>
    <row r="8" spans="1:16" ht="19.5" customHeight="1">
      <c r="A8" s="308"/>
      <c r="B8" s="175" t="s">
        <v>270</v>
      </c>
      <c r="C8" s="271"/>
      <c r="D8" s="310"/>
      <c r="E8" s="57">
        <v>53</v>
      </c>
      <c r="F8" s="57">
        <v>53</v>
      </c>
      <c r="G8" s="79">
        <v>42</v>
      </c>
      <c r="H8" s="79">
        <v>42</v>
      </c>
      <c r="I8" s="57"/>
      <c r="J8" s="68"/>
      <c r="K8" s="57"/>
      <c r="L8" s="68"/>
      <c r="M8" s="57"/>
      <c r="N8" s="68"/>
      <c r="O8" s="57"/>
      <c r="P8" s="108"/>
    </row>
    <row r="9" spans="1:16" ht="19.5" customHeight="1">
      <c r="A9" s="308"/>
      <c r="B9" s="175" t="s">
        <v>243</v>
      </c>
      <c r="C9" s="271"/>
      <c r="D9" s="310"/>
      <c r="E9" s="57">
        <v>6.5</v>
      </c>
      <c r="F9" s="57">
        <v>6.5</v>
      </c>
      <c r="G9" s="79">
        <v>5</v>
      </c>
      <c r="H9" s="79">
        <v>5</v>
      </c>
      <c r="I9" s="57"/>
      <c r="J9" s="68"/>
      <c r="K9" s="57"/>
      <c r="L9" s="68"/>
      <c r="M9" s="57"/>
      <c r="N9" s="68"/>
      <c r="O9" s="57"/>
      <c r="P9" s="108"/>
    </row>
    <row r="10" spans="1:16" ht="19.5" customHeight="1">
      <c r="A10" s="308"/>
      <c r="B10" s="175" t="s">
        <v>39</v>
      </c>
      <c r="C10" s="271"/>
      <c r="D10" s="310"/>
      <c r="E10" s="57">
        <v>5</v>
      </c>
      <c r="F10" s="57">
        <v>5</v>
      </c>
      <c r="G10" s="57">
        <v>5</v>
      </c>
      <c r="H10" s="57">
        <v>5</v>
      </c>
      <c r="I10" s="57"/>
      <c r="J10" s="68"/>
      <c r="K10" s="57"/>
      <c r="L10" s="68"/>
      <c r="M10" s="57"/>
      <c r="N10" s="68"/>
      <c r="O10" s="57"/>
      <c r="P10" s="108"/>
    </row>
    <row r="11" spans="1:16" ht="19.5" customHeight="1">
      <c r="A11" s="308"/>
      <c r="B11" s="175" t="s">
        <v>174</v>
      </c>
      <c r="C11" s="271"/>
      <c r="D11" s="310"/>
      <c r="E11" s="57">
        <v>2.5</v>
      </c>
      <c r="F11" s="57">
        <v>2.5</v>
      </c>
      <c r="G11" s="79">
        <v>2.5</v>
      </c>
      <c r="H11" s="79">
        <v>2.5</v>
      </c>
      <c r="I11" s="57"/>
      <c r="J11" s="68"/>
      <c r="K11" s="57"/>
      <c r="L11" s="68"/>
      <c r="M11" s="57"/>
      <c r="N11" s="68"/>
      <c r="O11" s="57"/>
      <c r="P11" s="108"/>
    </row>
    <row r="12" spans="1:16" ht="19.5" customHeight="1">
      <c r="A12" s="308"/>
      <c r="B12" s="175" t="s">
        <v>93</v>
      </c>
      <c r="C12" s="271"/>
      <c r="D12" s="310"/>
      <c r="E12" s="57">
        <v>0.05</v>
      </c>
      <c r="F12" s="57">
        <v>0.05</v>
      </c>
      <c r="G12" s="79">
        <v>0.05</v>
      </c>
      <c r="H12" s="79">
        <v>0.05</v>
      </c>
      <c r="I12" s="57"/>
      <c r="J12" s="68"/>
      <c r="K12" s="57"/>
      <c r="L12" s="68"/>
      <c r="M12" s="57"/>
      <c r="N12" s="68"/>
      <c r="O12" s="57"/>
      <c r="P12" s="108"/>
    </row>
    <row r="13" spans="1:16" ht="19.5" customHeight="1">
      <c r="A13" s="271">
        <v>110</v>
      </c>
      <c r="B13" s="106" t="s">
        <v>140</v>
      </c>
      <c r="C13" s="67">
        <v>65</v>
      </c>
      <c r="D13" s="67">
        <v>100</v>
      </c>
      <c r="E13" s="58"/>
      <c r="F13" s="114"/>
      <c r="G13" s="79"/>
      <c r="H13" s="67"/>
      <c r="I13" s="75">
        <v>5.82</v>
      </c>
      <c r="J13" s="75">
        <v>9.02</v>
      </c>
      <c r="K13" s="75">
        <v>1.52</v>
      </c>
      <c r="L13" s="75">
        <v>110.54</v>
      </c>
      <c r="M13" s="75">
        <v>8.95</v>
      </c>
      <c r="N13" s="75">
        <v>13.88</v>
      </c>
      <c r="O13" s="75">
        <v>2.33</v>
      </c>
      <c r="P13" s="75">
        <v>170.06</v>
      </c>
    </row>
    <row r="14" spans="1:16" ht="19.5" customHeight="1">
      <c r="A14" s="270"/>
      <c r="B14" s="102" t="s">
        <v>97</v>
      </c>
      <c r="C14" s="100"/>
      <c r="D14" s="71"/>
      <c r="E14" s="72">
        <v>40</v>
      </c>
      <c r="F14" s="72">
        <v>60</v>
      </c>
      <c r="G14" s="72">
        <v>40</v>
      </c>
      <c r="H14" s="72">
        <v>60</v>
      </c>
      <c r="I14" s="70"/>
      <c r="J14" s="77"/>
      <c r="K14" s="70"/>
      <c r="L14" s="77"/>
      <c r="M14" s="77"/>
      <c r="N14" s="70"/>
      <c r="O14" s="82"/>
      <c r="P14" s="77"/>
    </row>
    <row r="15" spans="1:16" ht="19.5" customHeight="1">
      <c r="A15" s="272"/>
      <c r="B15" s="102" t="s">
        <v>209</v>
      </c>
      <c r="C15" s="100"/>
      <c r="D15" s="71"/>
      <c r="E15" s="72">
        <v>25</v>
      </c>
      <c r="F15" s="72">
        <v>40</v>
      </c>
      <c r="G15" s="72">
        <v>25</v>
      </c>
      <c r="H15" s="72">
        <v>40</v>
      </c>
      <c r="I15" s="70"/>
      <c r="J15" s="77"/>
      <c r="K15" s="70"/>
      <c r="L15" s="77"/>
      <c r="M15" s="77"/>
      <c r="N15" s="70"/>
      <c r="O15" s="82"/>
      <c r="P15" s="77"/>
    </row>
    <row r="16" spans="1:16" ht="19.5" customHeight="1">
      <c r="A16" s="272"/>
      <c r="B16" s="102" t="s">
        <v>203</v>
      </c>
      <c r="C16" s="100"/>
      <c r="D16" s="71"/>
      <c r="E16" s="72">
        <v>5</v>
      </c>
      <c r="F16" s="72">
        <v>7.7</v>
      </c>
      <c r="G16" s="72">
        <v>5</v>
      </c>
      <c r="H16" s="72">
        <v>7.7</v>
      </c>
      <c r="I16" s="70"/>
      <c r="J16" s="77"/>
      <c r="K16" s="70"/>
      <c r="L16" s="77"/>
      <c r="M16" s="77"/>
      <c r="N16" s="70"/>
      <c r="O16" s="82"/>
      <c r="P16" s="77"/>
    </row>
    <row r="17" spans="1:16" ht="19.5" customHeight="1">
      <c r="A17" s="271">
        <v>253</v>
      </c>
      <c r="B17" s="83" t="s">
        <v>136</v>
      </c>
      <c r="C17" s="67">
        <v>150</v>
      </c>
      <c r="D17" s="67">
        <v>180</v>
      </c>
      <c r="E17" s="67"/>
      <c r="F17" s="79"/>
      <c r="G17" s="79"/>
      <c r="H17" s="67"/>
      <c r="I17" s="57">
        <v>2.09</v>
      </c>
      <c r="J17" s="57">
        <v>2.39</v>
      </c>
      <c r="K17" s="57">
        <v>14.78</v>
      </c>
      <c r="L17" s="57">
        <v>89.02</v>
      </c>
      <c r="M17" s="57">
        <v>2.51</v>
      </c>
      <c r="N17" s="57">
        <v>2.87</v>
      </c>
      <c r="O17" s="57">
        <v>17.73</v>
      </c>
      <c r="P17" s="57">
        <v>106.83</v>
      </c>
    </row>
    <row r="18" spans="1:16" ht="19.5" customHeight="1">
      <c r="A18" s="272"/>
      <c r="B18" s="170" t="s">
        <v>208</v>
      </c>
      <c r="C18" s="176"/>
      <c r="D18" s="59"/>
      <c r="E18" s="98">
        <v>1.5</v>
      </c>
      <c r="F18" s="69">
        <v>1.8</v>
      </c>
      <c r="G18" s="69">
        <v>1.5</v>
      </c>
      <c r="H18" s="94">
        <v>1.8</v>
      </c>
      <c r="I18" s="116"/>
      <c r="J18" s="80"/>
      <c r="K18" s="116"/>
      <c r="L18" s="80"/>
      <c r="M18" s="80"/>
      <c r="N18" s="80"/>
      <c r="O18" s="80"/>
      <c r="P18" s="115"/>
    </row>
    <row r="19" spans="1:16" ht="19.5" customHeight="1">
      <c r="A19" s="272"/>
      <c r="B19" s="177" t="s">
        <v>207</v>
      </c>
      <c r="C19" s="49"/>
      <c r="D19" s="71"/>
      <c r="E19" s="48">
        <v>75</v>
      </c>
      <c r="F19" s="72">
        <v>90</v>
      </c>
      <c r="G19" s="72">
        <v>75</v>
      </c>
      <c r="H19" s="132">
        <v>90</v>
      </c>
      <c r="I19" s="70"/>
      <c r="J19" s="77"/>
      <c r="K19" s="70"/>
      <c r="L19" s="77"/>
      <c r="M19" s="77"/>
      <c r="N19" s="77"/>
      <c r="O19" s="77"/>
      <c r="P19" s="102"/>
    </row>
    <row r="20" spans="1:16" ht="19.5" customHeight="1">
      <c r="A20" s="272"/>
      <c r="B20" s="171" t="s">
        <v>33</v>
      </c>
      <c r="C20" s="178"/>
      <c r="D20" s="179"/>
      <c r="E20" s="167">
        <v>11</v>
      </c>
      <c r="F20" s="78">
        <v>13</v>
      </c>
      <c r="G20" s="78">
        <v>11</v>
      </c>
      <c r="H20" s="180">
        <v>13</v>
      </c>
      <c r="I20" s="167"/>
      <c r="J20" s="78"/>
      <c r="K20" s="167"/>
      <c r="L20" s="78"/>
      <c r="M20" s="78"/>
      <c r="N20" s="78"/>
      <c r="O20" s="78"/>
      <c r="P20" s="180"/>
    </row>
    <row r="21" spans="1:16" ht="19.5" customHeight="1">
      <c r="A21" s="271"/>
      <c r="B21" s="306" t="s">
        <v>345</v>
      </c>
      <c r="C21" s="313" t="s">
        <v>346</v>
      </c>
      <c r="D21" s="313" t="s">
        <v>347</v>
      </c>
      <c r="E21" s="67"/>
      <c r="F21" s="79"/>
      <c r="G21" s="128"/>
      <c r="H21" s="66"/>
      <c r="I21" s="86">
        <v>3.87</v>
      </c>
      <c r="J21" s="86">
        <v>7.62</v>
      </c>
      <c r="K21" s="57">
        <v>10</v>
      </c>
      <c r="L21" s="57">
        <v>125.8</v>
      </c>
      <c r="M21" s="57">
        <v>6.03</v>
      </c>
      <c r="N21" s="57">
        <v>11.31</v>
      </c>
      <c r="O21" s="57">
        <v>15.01</v>
      </c>
      <c r="P21" s="75">
        <v>188.64</v>
      </c>
    </row>
    <row r="22" spans="1:16" ht="19.5" customHeight="1">
      <c r="A22" s="272"/>
      <c r="B22" s="115" t="s">
        <v>187</v>
      </c>
      <c r="C22" s="59"/>
      <c r="D22" s="59"/>
      <c r="E22" s="69">
        <v>15</v>
      </c>
      <c r="F22" s="69">
        <v>20</v>
      </c>
      <c r="G22" s="84">
        <v>15</v>
      </c>
      <c r="H22" s="84">
        <v>20</v>
      </c>
      <c r="I22" s="84">
        <v>1.54</v>
      </c>
      <c r="J22" s="84">
        <v>0.6</v>
      </c>
      <c r="K22" s="69">
        <v>9.96</v>
      </c>
      <c r="L22" s="69">
        <v>52.4</v>
      </c>
      <c r="M22" s="69">
        <v>2.31</v>
      </c>
      <c r="N22" s="69">
        <v>0.9</v>
      </c>
      <c r="O22" s="69">
        <v>14.95</v>
      </c>
      <c r="P22" s="69">
        <v>78.68</v>
      </c>
    </row>
    <row r="23" spans="1:16" ht="19.5" customHeight="1">
      <c r="A23" s="272"/>
      <c r="B23" s="102" t="s">
        <v>32</v>
      </c>
      <c r="C23" s="71"/>
      <c r="D23" s="71"/>
      <c r="E23" s="72">
        <v>5</v>
      </c>
      <c r="F23" s="72">
        <v>5</v>
      </c>
      <c r="G23" s="81">
        <v>5</v>
      </c>
      <c r="H23" s="81">
        <v>5</v>
      </c>
      <c r="I23" s="72">
        <v>0.03</v>
      </c>
      <c r="J23" s="72">
        <v>4.12</v>
      </c>
      <c r="K23" s="72">
        <v>0.04</v>
      </c>
      <c r="L23" s="72">
        <v>37.4</v>
      </c>
      <c r="M23" s="72">
        <v>0.04</v>
      </c>
      <c r="N23" s="72">
        <v>5.77</v>
      </c>
      <c r="O23" s="72">
        <v>0.06</v>
      </c>
      <c r="P23" s="72">
        <v>52.36</v>
      </c>
    </row>
    <row r="24" spans="1:16" ht="19.5" customHeight="1">
      <c r="A24" s="271"/>
      <c r="B24" s="83" t="s">
        <v>8</v>
      </c>
      <c r="C24" s="66">
        <v>20</v>
      </c>
      <c r="D24" s="67">
        <v>25</v>
      </c>
      <c r="E24" s="57">
        <v>20</v>
      </c>
      <c r="F24" s="57">
        <v>25</v>
      </c>
      <c r="G24" s="86">
        <v>20</v>
      </c>
      <c r="H24" s="86">
        <v>25</v>
      </c>
      <c r="I24" s="86">
        <v>1.32</v>
      </c>
      <c r="J24" s="86">
        <v>0.24</v>
      </c>
      <c r="K24" s="57">
        <v>6.84</v>
      </c>
      <c r="L24" s="57">
        <v>36.2</v>
      </c>
      <c r="M24" s="57">
        <v>1.65</v>
      </c>
      <c r="N24" s="57">
        <v>0.3</v>
      </c>
      <c r="O24" s="57">
        <v>8.55</v>
      </c>
      <c r="P24" s="75">
        <v>45.25</v>
      </c>
    </row>
    <row r="25" spans="1:16" ht="19.5" customHeight="1">
      <c r="A25" s="274"/>
      <c r="B25" s="107" t="s">
        <v>6</v>
      </c>
      <c r="C25" s="144"/>
      <c r="D25" s="145"/>
      <c r="E25" s="264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265"/>
    </row>
    <row r="26" spans="1:16" ht="19.5" customHeight="1">
      <c r="A26" s="271">
        <v>34</v>
      </c>
      <c r="B26" s="74" t="s">
        <v>83</v>
      </c>
      <c r="C26" s="67" t="s">
        <v>156</v>
      </c>
      <c r="D26" s="67" t="s">
        <v>155</v>
      </c>
      <c r="E26" s="57"/>
      <c r="F26" s="57"/>
      <c r="G26" s="57"/>
      <c r="H26" s="79"/>
      <c r="I26" s="57">
        <v>1.54</v>
      </c>
      <c r="J26" s="57">
        <v>5.07</v>
      </c>
      <c r="K26" s="57">
        <v>8.04</v>
      </c>
      <c r="L26" s="57">
        <v>83.33</v>
      </c>
      <c r="M26" s="57">
        <v>10.92</v>
      </c>
      <c r="N26" s="57">
        <v>6.34</v>
      </c>
      <c r="O26" s="57">
        <v>10.05</v>
      </c>
      <c r="P26" s="57">
        <v>104.16</v>
      </c>
    </row>
    <row r="27" spans="1:16" ht="19.5" customHeight="1">
      <c r="A27" s="272"/>
      <c r="B27" s="76" t="s">
        <v>109</v>
      </c>
      <c r="C27" s="71"/>
      <c r="D27" s="71"/>
      <c r="E27" s="72">
        <v>160</v>
      </c>
      <c r="F27" s="72">
        <v>200</v>
      </c>
      <c r="G27" s="72">
        <v>160</v>
      </c>
      <c r="H27" s="72">
        <v>200</v>
      </c>
      <c r="I27" s="72"/>
      <c r="J27" s="72"/>
      <c r="K27" s="72"/>
      <c r="L27" s="72"/>
      <c r="M27" s="72"/>
      <c r="N27" s="72"/>
      <c r="O27" s="72"/>
      <c r="P27" s="72"/>
    </row>
    <row r="28" spans="1:16" ht="19.5" customHeight="1">
      <c r="A28" s="272"/>
      <c r="B28" s="76" t="s">
        <v>84</v>
      </c>
      <c r="C28" s="71"/>
      <c r="D28" s="71"/>
      <c r="E28" s="72">
        <v>64</v>
      </c>
      <c r="F28" s="72">
        <v>80</v>
      </c>
      <c r="G28" s="72">
        <v>51.3</v>
      </c>
      <c r="H28" s="72">
        <v>64.1</v>
      </c>
      <c r="I28" s="77"/>
      <c r="J28" s="77"/>
      <c r="K28" s="77"/>
      <c r="L28" s="77"/>
      <c r="M28" s="77"/>
      <c r="N28" s="77"/>
      <c r="O28" s="77"/>
      <c r="P28" s="77"/>
    </row>
    <row r="29" spans="1:16" ht="19.5" customHeight="1">
      <c r="A29" s="272"/>
      <c r="B29" s="76" t="s">
        <v>36</v>
      </c>
      <c r="C29" s="71"/>
      <c r="D29" s="71"/>
      <c r="E29" s="72">
        <v>50</v>
      </c>
      <c r="F29" s="72">
        <v>60</v>
      </c>
      <c r="G29" s="72">
        <v>34.5</v>
      </c>
      <c r="H29" s="72">
        <v>43.1</v>
      </c>
      <c r="I29" s="77"/>
      <c r="J29" s="77"/>
      <c r="K29" s="77"/>
      <c r="L29" s="77"/>
      <c r="M29" s="77"/>
      <c r="N29" s="77"/>
      <c r="O29" s="77"/>
      <c r="P29" s="77"/>
    </row>
    <row r="30" spans="1:16" ht="19.5" customHeight="1">
      <c r="A30" s="272"/>
      <c r="B30" s="76" t="s">
        <v>75</v>
      </c>
      <c r="C30" s="71"/>
      <c r="D30" s="71"/>
      <c r="E30" s="72">
        <v>10.7</v>
      </c>
      <c r="F30" s="72">
        <v>13.4</v>
      </c>
      <c r="G30" s="72">
        <v>8.9</v>
      </c>
      <c r="H30" s="72">
        <v>11.1</v>
      </c>
      <c r="I30" s="77"/>
      <c r="J30" s="77"/>
      <c r="K30" s="77"/>
      <c r="L30" s="77"/>
      <c r="M30" s="77"/>
      <c r="N30" s="77"/>
      <c r="O30" s="77"/>
      <c r="P30" s="77"/>
    </row>
    <row r="31" spans="1:16" ht="19.5" customHeight="1">
      <c r="A31" s="272"/>
      <c r="B31" s="76" t="s">
        <v>35</v>
      </c>
      <c r="C31" s="71"/>
      <c r="D31" s="71"/>
      <c r="E31" s="72">
        <v>10</v>
      </c>
      <c r="F31" s="72">
        <v>12.5</v>
      </c>
      <c r="G31" s="72">
        <v>8</v>
      </c>
      <c r="H31" s="72">
        <v>10</v>
      </c>
      <c r="I31" s="77"/>
      <c r="J31" s="77"/>
      <c r="K31" s="77"/>
      <c r="L31" s="77"/>
      <c r="M31" s="77"/>
      <c r="N31" s="77"/>
      <c r="O31" s="77"/>
      <c r="P31" s="77"/>
    </row>
    <row r="32" spans="1:16" ht="19.5" customHeight="1">
      <c r="A32" s="272"/>
      <c r="B32" s="76" t="s">
        <v>80</v>
      </c>
      <c r="C32" s="71"/>
      <c r="D32" s="71"/>
      <c r="E32" s="72">
        <v>2.6</v>
      </c>
      <c r="F32" s="72">
        <v>3.2</v>
      </c>
      <c r="G32" s="72">
        <v>2.6</v>
      </c>
      <c r="H32" s="72">
        <v>3.2</v>
      </c>
      <c r="I32" s="77"/>
      <c r="J32" s="77"/>
      <c r="K32" s="77"/>
      <c r="L32" s="77"/>
      <c r="M32" s="77"/>
      <c r="N32" s="77"/>
      <c r="O32" s="77"/>
      <c r="P32" s="77"/>
    </row>
    <row r="33" spans="1:16" ht="19.5" customHeight="1">
      <c r="A33" s="272"/>
      <c r="B33" s="76" t="s">
        <v>33</v>
      </c>
      <c r="C33" s="71"/>
      <c r="D33" s="71"/>
      <c r="E33" s="72">
        <v>1.3</v>
      </c>
      <c r="F33" s="72">
        <v>1.6</v>
      </c>
      <c r="G33" s="72">
        <v>1.3</v>
      </c>
      <c r="H33" s="72">
        <v>1.6</v>
      </c>
      <c r="I33" s="77"/>
      <c r="J33" s="77"/>
      <c r="K33" s="77"/>
      <c r="L33" s="77"/>
      <c r="M33" s="77"/>
      <c r="N33" s="77"/>
      <c r="O33" s="77"/>
      <c r="P33" s="77"/>
    </row>
    <row r="34" spans="1:16" ht="19.5" customHeight="1">
      <c r="A34" s="272"/>
      <c r="B34" s="76" t="s">
        <v>203</v>
      </c>
      <c r="C34" s="71"/>
      <c r="D34" s="71"/>
      <c r="E34" s="72">
        <v>2</v>
      </c>
      <c r="F34" s="72">
        <v>2.5</v>
      </c>
      <c r="G34" s="72">
        <v>2</v>
      </c>
      <c r="H34" s="72">
        <v>2.5</v>
      </c>
      <c r="I34" s="77"/>
      <c r="J34" s="77"/>
      <c r="K34" s="77"/>
      <c r="L34" s="77"/>
      <c r="M34" s="77"/>
      <c r="N34" s="77"/>
      <c r="O34" s="77"/>
      <c r="P34" s="77"/>
    </row>
    <row r="35" spans="1:16" ht="19.5" customHeight="1">
      <c r="A35" s="272"/>
      <c r="B35" s="76" t="s">
        <v>41</v>
      </c>
      <c r="C35" s="71"/>
      <c r="D35" s="71"/>
      <c r="E35" s="72">
        <v>8</v>
      </c>
      <c r="F35" s="72">
        <v>10</v>
      </c>
      <c r="G35" s="72">
        <v>8</v>
      </c>
      <c r="H35" s="72">
        <v>10</v>
      </c>
      <c r="I35" s="77"/>
      <c r="J35" s="77"/>
      <c r="K35" s="77"/>
      <c r="L35" s="77"/>
      <c r="M35" s="77"/>
      <c r="N35" s="77"/>
      <c r="O35" s="77"/>
      <c r="P35" s="77"/>
    </row>
    <row r="36" spans="1:16" ht="19.5" customHeight="1">
      <c r="A36" s="272"/>
      <c r="B36" s="76" t="s">
        <v>284</v>
      </c>
      <c r="C36" s="100"/>
      <c r="D36" s="71"/>
      <c r="E36" s="48">
        <v>25</v>
      </c>
      <c r="F36" s="72">
        <v>30</v>
      </c>
      <c r="G36" s="48">
        <v>17</v>
      </c>
      <c r="H36" s="72">
        <v>20</v>
      </c>
      <c r="I36" s="70"/>
      <c r="J36" s="77"/>
      <c r="K36" s="70"/>
      <c r="L36" s="77"/>
      <c r="M36" s="70"/>
      <c r="N36" s="77"/>
      <c r="O36" s="70"/>
      <c r="P36" s="77"/>
    </row>
    <row r="37" spans="1:16" ht="19.5" customHeight="1">
      <c r="A37" s="271">
        <v>153</v>
      </c>
      <c r="B37" s="130" t="s">
        <v>100</v>
      </c>
      <c r="C37" s="66" t="s">
        <v>115</v>
      </c>
      <c r="D37" s="67" t="s">
        <v>116</v>
      </c>
      <c r="E37" s="68"/>
      <c r="F37" s="57"/>
      <c r="G37" s="68"/>
      <c r="H37" s="57"/>
      <c r="I37" s="68">
        <v>21.16</v>
      </c>
      <c r="J37" s="57">
        <v>19.98</v>
      </c>
      <c r="K37" s="68">
        <v>24.65</v>
      </c>
      <c r="L37" s="57">
        <v>392.02</v>
      </c>
      <c r="M37" s="68">
        <v>24.76</v>
      </c>
      <c r="N37" s="57">
        <v>34.25</v>
      </c>
      <c r="O37" s="68">
        <v>28.29</v>
      </c>
      <c r="P37" s="57">
        <v>491.49</v>
      </c>
    </row>
    <row r="38" spans="1:16" ht="19.5" customHeight="1">
      <c r="A38" s="272"/>
      <c r="B38" s="183" t="s">
        <v>225</v>
      </c>
      <c r="C38" s="49"/>
      <c r="D38" s="71"/>
      <c r="E38" s="48">
        <v>100</v>
      </c>
      <c r="F38" s="72">
        <v>113</v>
      </c>
      <c r="G38" s="48">
        <v>70</v>
      </c>
      <c r="H38" s="72">
        <v>80</v>
      </c>
      <c r="I38" s="48"/>
      <c r="J38" s="72"/>
      <c r="K38" s="48"/>
      <c r="L38" s="72"/>
      <c r="M38" s="48"/>
      <c r="N38" s="72"/>
      <c r="O38" s="48"/>
      <c r="P38" s="72"/>
    </row>
    <row r="39" spans="1:16" ht="19.5" customHeight="1">
      <c r="A39" s="272"/>
      <c r="B39" s="148" t="s">
        <v>285</v>
      </c>
      <c r="C39" s="49"/>
      <c r="D39" s="71"/>
      <c r="E39" s="48">
        <v>87</v>
      </c>
      <c r="F39" s="72">
        <v>100</v>
      </c>
      <c r="G39" s="48">
        <v>70</v>
      </c>
      <c r="H39" s="72">
        <v>80</v>
      </c>
      <c r="I39" s="48"/>
      <c r="J39" s="72"/>
      <c r="K39" s="48"/>
      <c r="L39" s="72"/>
      <c r="M39" s="48"/>
      <c r="N39" s="72"/>
      <c r="O39" s="48"/>
      <c r="P39" s="72"/>
    </row>
    <row r="40" spans="1:16" ht="19.5" customHeight="1">
      <c r="A40" s="272"/>
      <c r="B40" s="148" t="s">
        <v>36</v>
      </c>
      <c r="C40" s="49"/>
      <c r="D40" s="71"/>
      <c r="E40" s="48">
        <v>140</v>
      </c>
      <c r="F40" s="72">
        <v>160</v>
      </c>
      <c r="G40" s="48">
        <v>110</v>
      </c>
      <c r="H40" s="72">
        <v>120</v>
      </c>
      <c r="I40" s="48"/>
      <c r="J40" s="72"/>
      <c r="K40" s="48"/>
      <c r="L40" s="72"/>
      <c r="M40" s="48"/>
      <c r="N40" s="72"/>
      <c r="O40" s="48"/>
      <c r="P40" s="72"/>
    </row>
    <row r="41" spans="1:16" ht="19.5" customHeight="1">
      <c r="A41" s="272"/>
      <c r="B41" s="148" t="s">
        <v>75</v>
      </c>
      <c r="C41" s="49"/>
      <c r="D41" s="71"/>
      <c r="E41" s="48">
        <v>12</v>
      </c>
      <c r="F41" s="72">
        <v>14</v>
      </c>
      <c r="G41" s="48">
        <v>10</v>
      </c>
      <c r="H41" s="72">
        <v>12</v>
      </c>
      <c r="I41" s="48"/>
      <c r="J41" s="72"/>
      <c r="K41" s="48"/>
      <c r="L41" s="72"/>
      <c r="M41" s="48"/>
      <c r="N41" s="72"/>
      <c r="O41" s="48"/>
      <c r="P41" s="72"/>
    </row>
    <row r="42" spans="1:16" ht="19.5" customHeight="1">
      <c r="A42" s="272"/>
      <c r="B42" s="148" t="s">
        <v>203</v>
      </c>
      <c r="C42" s="49"/>
      <c r="D42" s="71"/>
      <c r="E42" s="48">
        <v>5</v>
      </c>
      <c r="F42" s="72">
        <v>6</v>
      </c>
      <c r="G42" s="48">
        <v>5</v>
      </c>
      <c r="H42" s="72">
        <v>6</v>
      </c>
      <c r="I42" s="48"/>
      <c r="J42" s="72"/>
      <c r="K42" s="48"/>
      <c r="L42" s="72"/>
      <c r="M42" s="48"/>
      <c r="N42" s="72"/>
      <c r="O42" s="48"/>
      <c r="P42" s="72"/>
    </row>
    <row r="43" spans="1:16" ht="19.5" customHeight="1">
      <c r="A43" s="272"/>
      <c r="B43" s="148" t="s">
        <v>117</v>
      </c>
      <c r="C43" s="49"/>
      <c r="D43" s="71"/>
      <c r="E43" s="48">
        <v>6</v>
      </c>
      <c r="F43" s="72">
        <v>7</v>
      </c>
      <c r="G43" s="48">
        <v>6</v>
      </c>
      <c r="H43" s="72">
        <v>7</v>
      </c>
      <c r="I43" s="48"/>
      <c r="J43" s="72"/>
      <c r="K43" s="48"/>
      <c r="L43" s="72"/>
      <c r="M43" s="48"/>
      <c r="N43" s="72"/>
      <c r="O43" s="48"/>
      <c r="P43" s="72"/>
    </row>
    <row r="44" spans="1:16" ht="19.5" customHeight="1">
      <c r="A44" s="271">
        <v>233</v>
      </c>
      <c r="B44" s="106" t="s">
        <v>154</v>
      </c>
      <c r="C44" s="67">
        <v>150</v>
      </c>
      <c r="D44" s="67">
        <v>180</v>
      </c>
      <c r="E44" s="67"/>
      <c r="F44" s="68"/>
      <c r="G44" s="57"/>
      <c r="H44" s="104"/>
      <c r="I44" s="75">
        <v>1.02</v>
      </c>
      <c r="J44" s="158">
        <v>0</v>
      </c>
      <c r="K44" s="75">
        <v>21.76</v>
      </c>
      <c r="L44" s="159">
        <v>87.14</v>
      </c>
      <c r="M44" s="75">
        <v>1.22</v>
      </c>
      <c r="N44" s="159">
        <v>0</v>
      </c>
      <c r="O44" s="75">
        <v>26.12</v>
      </c>
      <c r="P44" s="75"/>
    </row>
    <row r="45" spans="1:16" ht="19.5" customHeight="1">
      <c r="A45" s="272"/>
      <c r="B45" s="102" t="s">
        <v>128</v>
      </c>
      <c r="C45" s="71"/>
      <c r="D45" s="71"/>
      <c r="E45" s="72">
        <v>18</v>
      </c>
      <c r="F45" s="72">
        <v>21.6</v>
      </c>
      <c r="G45" s="72">
        <v>18</v>
      </c>
      <c r="H45" s="72">
        <v>21.6</v>
      </c>
      <c r="I45" s="156"/>
      <c r="J45" s="156"/>
      <c r="K45" s="156"/>
      <c r="L45" s="156"/>
      <c r="M45" s="156"/>
      <c r="N45" s="315"/>
      <c r="O45" s="156"/>
      <c r="P45" s="281"/>
    </row>
    <row r="46" spans="1:16" ht="19.5" customHeight="1">
      <c r="A46" s="272"/>
      <c r="B46" s="102" t="s">
        <v>33</v>
      </c>
      <c r="C46" s="71"/>
      <c r="D46" s="71"/>
      <c r="E46" s="72">
        <v>7.5</v>
      </c>
      <c r="F46" s="72">
        <v>9</v>
      </c>
      <c r="G46" s="72">
        <v>7.5</v>
      </c>
      <c r="H46" s="72">
        <v>9</v>
      </c>
      <c r="I46" s="77"/>
      <c r="J46" s="77"/>
      <c r="K46" s="77"/>
      <c r="L46" s="77"/>
      <c r="M46" s="77"/>
      <c r="N46" s="82"/>
      <c r="O46" s="77"/>
      <c r="P46" s="48"/>
    </row>
    <row r="47" spans="1:16" ht="19.5" customHeight="1">
      <c r="A47" s="271"/>
      <c r="B47" s="106" t="s">
        <v>2</v>
      </c>
      <c r="C47" s="67">
        <v>20</v>
      </c>
      <c r="D47" s="67">
        <v>30</v>
      </c>
      <c r="E47" s="57">
        <v>20</v>
      </c>
      <c r="F47" s="57">
        <v>30</v>
      </c>
      <c r="G47" s="57">
        <v>20</v>
      </c>
      <c r="H47" s="57">
        <v>30</v>
      </c>
      <c r="I47" s="84">
        <v>1.54</v>
      </c>
      <c r="J47" s="84">
        <v>0.6</v>
      </c>
      <c r="K47" s="69">
        <v>9.96</v>
      </c>
      <c r="L47" s="69">
        <v>52.4</v>
      </c>
      <c r="M47" s="69">
        <v>2.31</v>
      </c>
      <c r="N47" s="69">
        <v>0.9</v>
      </c>
      <c r="O47" s="69">
        <v>14.95</v>
      </c>
      <c r="P47" s="69">
        <v>78.68</v>
      </c>
    </row>
    <row r="48" spans="1:16" ht="19.5" customHeight="1">
      <c r="A48" s="271"/>
      <c r="B48" s="106" t="s">
        <v>8</v>
      </c>
      <c r="C48" s="67">
        <v>20</v>
      </c>
      <c r="D48" s="67">
        <v>25</v>
      </c>
      <c r="E48" s="57">
        <v>20</v>
      </c>
      <c r="F48" s="57">
        <v>25</v>
      </c>
      <c r="G48" s="57">
        <v>20</v>
      </c>
      <c r="H48" s="57">
        <v>25</v>
      </c>
      <c r="I48" s="86">
        <v>1.32</v>
      </c>
      <c r="J48" s="86">
        <v>0.24</v>
      </c>
      <c r="K48" s="57">
        <v>6.84</v>
      </c>
      <c r="L48" s="57">
        <v>36.2</v>
      </c>
      <c r="M48" s="57">
        <v>1.65</v>
      </c>
      <c r="N48" s="57">
        <v>0.3</v>
      </c>
      <c r="O48" s="57">
        <v>8.55</v>
      </c>
      <c r="P48" s="75">
        <v>45.25</v>
      </c>
    </row>
    <row r="49" spans="1:16" ht="19.5" customHeight="1">
      <c r="A49" s="274"/>
      <c r="B49" s="107" t="s">
        <v>3</v>
      </c>
      <c r="C49" s="61"/>
      <c r="D49" s="62"/>
      <c r="E49" s="5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ht="19.5" customHeight="1">
      <c r="A50" s="271">
        <v>255</v>
      </c>
      <c r="B50" s="101" t="s">
        <v>207</v>
      </c>
      <c r="C50" s="67">
        <v>200</v>
      </c>
      <c r="D50" s="67">
        <v>200</v>
      </c>
      <c r="E50" s="57">
        <v>200</v>
      </c>
      <c r="F50" s="57">
        <v>200</v>
      </c>
      <c r="G50" s="57">
        <v>200</v>
      </c>
      <c r="H50" s="57">
        <v>200</v>
      </c>
      <c r="I50" s="57">
        <v>5.04</v>
      </c>
      <c r="J50" s="57">
        <v>4.5</v>
      </c>
      <c r="K50" s="57">
        <v>8.46</v>
      </c>
      <c r="L50" s="57">
        <v>93.6</v>
      </c>
      <c r="M50" s="57">
        <v>5.04</v>
      </c>
      <c r="N50" s="57">
        <v>4.5</v>
      </c>
      <c r="O50" s="57">
        <v>8.46</v>
      </c>
      <c r="P50" s="57">
        <v>93.6</v>
      </c>
    </row>
    <row r="51" spans="1:16" ht="19.5" customHeight="1">
      <c r="A51" s="271">
        <v>58</v>
      </c>
      <c r="B51" s="101" t="s">
        <v>81</v>
      </c>
      <c r="C51" s="67">
        <v>10</v>
      </c>
      <c r="D51" s="67">
        <v>30</v>
      </c>
      <c r="E51" s="108">
        <v>10</v>
      </c>
      <c r="F51" s="108">
        <v>30</v>
      </c>
      <c r="G51" s="57">
        <v>10</v>
      </c>
      <c r="H51" s="57">
        <v>30</v>
      </c>
      <c r="I51" s="57">
        <v>2.31</v>
      </c>
      <c r="J51" s="57">
        <v>0.9</v>
      </c>
      <c r="K51" s="57">
        <v>14.94</v>
      </c>
      <c r="L51" s="57">
        <v>78.6</v>
      </c>
      <c r="M51" s="57">
        <v>2.31</v>
      </c>
      <c r="N51" s="57">
        <v>0.9</v>
      </c>
      <c r="O51" s="57">
        <v>14.94</v>
      </c>
      <c r="P51" s="57">
        <v>78.6</v>
      </c>
    </row>
    <row r="52" spans="1:16" ht="19.5" customHeight="1">
      <c r="A52" s="276"/>
      <c r="B52" s="137" t="s">
        <v>85</v>
      </c>
      <c r="C52" s="138"/>
      <c r="D52" s="139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2"/>
    </row>
    <row r="53" spans="1:16" ht="19.5" customHeight="1">
      <c r="A53" s="271">
        <v>91</v>
      </c>
      <c r="B53" s="349" t="s">
        <v>183</v>
      </c>
      <c r="C53" s="282">
        <v>150</v>
      </c>
      <c r="D53" s="282">
        <v>200</v>
      </c>
      <c r="E53" s="110"/>
      <c r="F53" s="111"/>
      <c r="G53" s="111"/>
      <c r="H53" s="110"/>
      <c r="I53" s="146">
        <v>5.58</v>
      </c>
      <c r="J53" s="146">
        <v>6.05</v>
      </c>
      <c r="K53" s="146">
        <v>26.46</v>
      </c>
      <c r="L53" s="146">
        <v>182.94</v>
      </c>
      <c r="M53" s="146">
        <v>7.44</v>
      </c>
      <c r="N53" s="146">
        <v>8.07</v>
      </c>
      <c r="O53" s="146">
        <v>35.28</v>
      </c>
      <c r="P53" s="146">
        <v>243.92</v>
      </c>
    </row>
    <row r="54" spans="1:16" ht="19.5" customHeight="1">
      <c r="A54" s="270"/>
      <c r="B54" s="148" t="s">
        <v>184</v>
      </c>
      <c r="C54" s="292"/>
      <c r="D54" s="275"/>
      <c r="E54" s="72">
        <v>30</v>
      </c>
      <c r="F54" s="72">
        <v>40</v>
      </c>
      <c r="G54" s="81">
        <v>30</v>
      </c>
      <c r="H54" s="81">
        <v>40</v>
      </c>
      <c r="I54" s="150"/>
      <c r="J54" s="150"/>
      <c r="K54" s="151"/>
      <c r="L54" s="151"/>
      <c r="M54" s="151"/>
      <c r="N54" s="151"/>
      <c r="O54" s="151"/>
      <c r="P54" s="151"/>
    </row>
    <row r="55" spans="1:16" ht="19.5" customHeight="1">
      <c r="A55" s="272"/>
      <c r="B55" s="76" t="s">
        <v>204</v>
      </c>
      <c r="C55" s="312"/>
      <c r="D55" s="275"/>
      <c r="E55" s="72">
        <v>75</v>
      </c>
      <c r="F55" s="72">
        <v>100</v>
      </c>
      <c r="G55" s="81">
        <v>75</v>
      </c>
      <c r="H55" s="81">
        <v>100</v>
      </c>
      <c r="I55" s="72"/>
      <c r="J55" s="72"/>
      <c r="K55" s="72"/>
      <c r="L55" s="72"/>
      <c r="M55" s="72"/>
      <c r="N55" s="72"/>
      <c r="O55" s="72"/>
      <c r="P55" s="72"/>
    </row>
    <row r="56" spans="1:16" ht="19.5" customHeight="1">
      <c r="A56" s="272"/>
      <c r="B56" s="148" t="s">
        <v>33</v>
      </c>
      <c r="C56" s="292"/>
      <c r="D56" s="275"/>
      <c r="E56" s="72">
        <v>2</v>
      </c>
      <c r="F56" s="72">
        <v>3</v>
      </c>
      <c r="G56" s="81">
        <v>2</v>
      </c>
      <c r="H56" s="81">
        <v>3</v>
      </c>
      <c r="I56" s="81"/>
      <c r="J56" s="81"/>
      <c r="K56" s="72"/>
      <c r="L56" s="72"/>
      <c r="M56" s="72"/>
      <c r="N56" s="72"/>
      <c r="O56" s="72"/>
      <c r="P56" s="72"/>
    </row>
    <row r="57" spans="1:16" ht="19.5" customHeight="1">
      <c r="A57" s="273"/>
      <c r="B57" s="148" t="s">
        <v>203</v>
      </c>
      <c r="C57" s="312"/>
      <c r="D57" s="275"/>
      <c r="E57" s="72">
        <v>2</v>
      </c>
      <c r="F57" s="72">
        <v>3</v>
      </c>
      <c r="G57" s="81">
        <v>2</v>
      </c>
      <c r="H57" s="81">
        <v>3</v>
      </c>
      <c r="I57" s="72"/>
      <c r="J57" s="72"/>
      <c r="K57" s="72"/>
      <c r="L57" s="72"/>
      <c r="M57" s="72"/>
      <c r="N57" s="72"/>
      <c r="O57" s="72"/>
      <c r="P57" s="72"/>
    </row>
    <row r="58" spans="1:16" ht="19.5" customHeight="1">
      <c r="A58" s="271">
        <v>263</v>
      </c>
      <c r="B58" s="244" t="s">
        <v>15</v>
      </c>
      <c r="C58" s="214">
        <v>150</v>
      </c>
      <c r="D58" s="240">
        <v>180</v>
      </c>
      <c r="E58" s="214"/>
      <c r="F58" s="245"/>
      <c r="G58" s="216"/>
      <c r="H58" s="240"/>
      <c r="I58" s="206">
        <v>0.09</v>
      </c>
      <c r="J58" s="206">
        <v>0</v>
      </c>
      <c r="K58" s="206">
        <v>9.03</v>
      </c>
      <c r="L58" s="206">
        <v>36.48</v>
      </c>
      <c r="M58" s="206">
        <v>0.1</v>
      </c>
      <c r="N58" s="206">
        <v>0</v>
      </c>
      <c r="O58" s="206">
        <v>10.83</v>
      </c>
      <c r="P58" s="206">
        <v>43.77</v>
      </c>
    </row>
    <row r="59" spans="1:16" ht="19.5" customHeight="1">
      <c r="A59" s="192"/>
      <c r="B59" s="209" t="s">
        <v>43</v>
      </c>
      <c r="C59" s="210"/>
      <c r="D59" s="210"/>
      <c r="E59" s="192">
        <v>0.08</v>
      </c>
      <c r="F59" s="192">
        <v>0.09</v>
      </c>
      <c r="G59" s="192">
        <v>0.08</v>
      </c>
      <c r="H59" s="192">
        <v>0.09</v>
      </c>
      <c r="I59" s="192"/>
      <c r="J59" s="212"/>
      <c r="K59" s="212"/>
      <c r="L59" s="212"/>
      <c r="M59" s="212"/>
      <c r="N59" s="212"/>
      <c r="O59" s="212"/>
      <c r="P59" s="212"/>
    </row>
    <row r="60" spans="1:16" ht="19.5" customHeight="1">
      <c r="A60" s="192"/>
      <c r="B60" s="209" t="s">
        <v>33</v>
      </c>
      <c r="C60" s="210"/>
      <c r="D60" s="210"/>
      <c r="E60" s="192">
        <v>10</v>
      </c>
      <c r="F60" s="192">
        <v>13</v>
      </c>
      <c r="G60" s="192">
        <v>10</v>
      </c>
      <c r="H60" s="192">
        <v>13</v>
      </c>
      <c r="I60" s="212"/>
      <c r="J60" s="212"/>
      <c r="K60" s="212"/>
      <c r="L60" s="212"/>
      <c r="M60" s="212"/>
      <c r="N60" s="212"/>
      <c r="O60" s="212"/>
      <c r="P60" s="212"/>
    </row>
    <row r="61" spans="1:16" ht="19.5" customHeight="1">
      <c r="A61" s="67"/>
      <c r="B61" s="101" t="s">
        <v>62</v>
      </c>
      <c r="C61" s="67">
        <v>15</v>
      </c>
      <c r="D61" s="67">
        <v>20</v>
      </c>
      <c r="E61" s="57">
        <v>15</v>
      </c>
      <c r="F61" s="57">
        <v>20</v>
      </c>
      <c r="G61" s="57">
        <v>15</v>
      </c>
      <c r="H61" s="57">
        <v>20</v>
      </c>
      <c r="I61" s="84">
        <v>1.54</v>
      </c>
      <c r="J61" s="84">
        <v>0.6</v>
      </c>
      <c r="K61" s="69">
        <v>9.96</v>
      </c>
      <c r="L61" s="69">
        <v>52.4</v>
      </c>
      <c r="M61" s="69">
        <v>2.31</v>
      </c>
      <c r="N61" s="69">
        <v>0.9</v>
      </c>
      <c r="O61" s="69">
        <v>14.95</v>
      </c>
      <c r="P61" s="69">
        <v>78.68</v>
      </c>
    </row>
    <row r="62" spans="1:16" ht="19.5" customHeight="1">
      <c r="A62" s="55"/>
      <c r="B62" s="121" t="s">
        <v>44</v>
      </c>
      <c r="C62" s="54"/>
      <c r="D62" s="54"/>
      <c r="E62" s="55"/>
      <c r="F62" s="56"/>
      <c r="G62" s="56"/>
      <c r="H62" s="54"/>
      <c r="I62" s="122">
        <f aca="true" t="shared" si="0" ref="I62:P62">SUM(I24:I61)</f>
        <v>42.46</v>
      </c>
      <c r="J62" s="122">
        <f t="shared" si="0"/>
        <v>38.18</v>
      </c>
      <c r="K62" s="122">
        <f t="shared" si="0"/>
        <v>146.94000000000003</v>
      </c>
      <c r="L62" s="122">
        <f t="shared" si="0"/>
        <v>1131.3100000000002</v>
      </c>
      <c r="M62" s="122">
        <f t="shared" si="0"/>
        <v>59.71</v>
      </c>
      <c r="N62" s="122">
        <f t="shared" si="0"/>
        <v>56.459999999999994</v>
      </c>
      <c r="O62" s="122">
        <f t="shared" si="0"/>
        <v>180.97</v>
      </c>
      <c r="P62" s="122">
        <f t="shared" si="0"/>
        <v>1303.4</v>
      </c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sheetProtection/>
  <mergeCells count="7">
    <mergeCell ref="B1:P1"/>
    <mergeCell ref="B3:B4"/>
    <mergeCell ref="C3:D3"/>
    <mergeCell ref="E3:F3"/>
    <mergeCell ref="G3:H3"/>
    <mergeCell ref="I3:L3"/>
    <mergeCell ref="M3:P3"/>
  </mergeCells>
  <printOptions/>
  <pageMargins left="0.5905511811023623" right="0.1968503937007874" top="0.2755905511811024" bottom="0.1968503937007874" header="0.4724409448818898" footer="0.1968503937007874"/>
  <pageSetup horizontalDpi="600" verticalDpi="600" orientation="portrait" paperSize="9" scale="61" r:id="rId1"/>
  <rowBreaks count="1" manualBreakCount="1">
    <brk id="5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75" zoomScaleSheetLayoutView="75" zoomScalePageLayoutView="0" workbookViewId="0" topLeftCell="A52">
      <selection activeCell="C62" sqref="C62:C69"/>
    </sheetView>
  </sheetViews>
  <sheetFormatPr defaultColWidth="9.140625" defaultRowHeight="13.5" customHeight="1"/>
  <cols>
    <col min="1" max="1" width="10.57421875" style="72" customWidth="1"/>
    <col min="2" max="2" width="37.7109375" style="50" customWidth="1"/>
    <col min="3" max="3" width="7.421875" style="50" customWidth="1"/>
    <col min="4" max="4" width="7.7109375" style="50" customWidth="1"/>
    <col min="5" max="5" width="7.421875" style="50" customWidth="1"/>
    <col min="6" max="6" width="7.7109375" style="50" customWidth="1"/>
    <col min="7" max="8" width="6.28125" style="50" customWidth="1"/>
    <col min="9" max="10" width="8.00390625" style="50" customWidth="1"/>
    <col min="11" max="11" width="9.140625" style="50" customWidth="1"/>
    <col min="12" max="12" width="10.28125" style="50" customWidth="1"/>
    <col min="13" max="13" width="8.00390625" style="50" customWidth="1"/>
    <col min="14" max="14" width="7.7109375" style="50" customWidth="1"/>
    <col min="15" max="15" width="8.00390625" style="50" customWidth="1"/>
    <col min="16" max="16" width="10.140625" style="50" customWidth="1"/>
    <col min="17" max="16384" width="9.140625" style="50" customWidth="1"/>
  </cols>
  <sheetData>
    <row r="1" spans="1:16" ht="13.5" customHeight="1">
      <c r="A1" s="48"/>
      <c r="B1" s="371" t="s">
        <v>14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13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9.5" customHeight="1">
      <c r="A3" s="123"/>
      <c r="B3" s="380" t="s">
        <v>63</v>
      </c>
      <c r="C3" s="370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124"/>
      <c r="B4" s="381"/>
      <c r="C4" s="125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6" t="s">
        <v>71</v>
      </c>
      <c r="J4" s="56" t="s">
        <v>72</v>
      </c>
      <c r="K4" s="56" t="s">
        <v>73</v>
      </c>
      <c r="L4" s="56" t="s">
        <v>74</v>
      </c>
      <c r="M4" s="56" t="s">
        <v>71</v>
      </c>
      <c r="N4" s="56" t="s">
        <v>72</v>
      </c>
      <c r="O4" s="56" t="s">
        <v>73</v>
      </c>
      <c r="P4" s="56" t="s">
        <v>74</v>
      </c>
    </row>
    <row r="5" spans="1:16" ht="19.5" customHeight="1">
      <c r="A5" s="67"/>
      <c r="B5" s="126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6" ht="30.75" customHeight="1">
      <c r="A6" s="65" t="s">
        <v>237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9.5" customHeight="1">
      <c r="A7" s="271">
        <v>96</v>
      </c>
      <c r="B7" s="74" t="s">
        <v>102</v>
      </c>
      <c r="C7" s="67">
        <v>150</v>
      </c>
      <c r="D7" s="67">
        <v>200</v>
      </c>
      <c r="E7" s="67"/>
      <c r="F7" s="67"/>
      <c r="G7" s="67"/>
      <c r="H7" s="67"/>
      <c r="I7" s="57">
        <v>4.53</v>
      </c>
      <c r="J7" s="57">
        <v>5.45</v>
      </c>
      <c r="K7" s="57">
        <v>25.72</v>
      </c>
      <c r="L7" s="75">
        <v>170.37</v>
      </c>
      <c r="M7" s="57">
        <v>6.04</v>
      </c>
      <c r="N7" s="57">
        <v>7.27</v>
      </c>
      <c r="O7" s="57">
        <v>34.29</v>
      </c>
      <c r="P7" s="75">
        <v>227.16</v>
      </c>
    </row>
    <row r="8" spans="1:16" ht="20.25" customHeight="1">
      <c r="A8" s="270"/>
      <c r="B8" s="76" t="s">
        <v>92</v>
      </c>
      <c r="C8" s="71"/>
      <c r="D8" s="71"/>
      <c r="E8" s="72">
        <v>30</v>
      </c>
      <c r="F8" s="72">
        <v>40</v>
      </c>
      <c r="G8" s="72">
        <v>30</v>
      </c>
      <c r="H8" s="72">
        <v>40</v>
      </c>
      <c r="I8" s="77"/>
      <c r="J8" s="77"/>
      <c r="K8" s="77"/>
      <c r="L8" s="77"/>
      <c r="M8" s="77"/>
      <c r="N8" s="77"/>
      <c r="O8" s="77"/>
      <c r="P8" s="77"/>
    </row>
    <row r="9" spans="1:16" s="51" customFormat="1" ht="19.5" customHeight="1">
      <c r="A9" s="272"/>
      <c r="B9" s="76" t="s">
        <v>229</v>
      </c>
      <c r="C9" s="71"/>
      <c r="D9" s="71"/>
      <c r="E9" s="72">
        <v>75.6</v>
      </c>
      <c r="F9" s="72">
        <v>100.8</v>
      </c>
      <c r="G9" s="72">
        <v>75.6</v>
      </c>
      <c r="H9" s="72">
        <v>100.8</v>
      </c>
      <c r="I9" s="77"/>
      <c r="J9" s="77"/>
      <c r="K9" s="77"/>
      <c r="L9" s="77"/>
      <c r="M9" s="77"/>
      <c r="N9" s="77"/>
      <c r="O9" s="77"/>
      <c r="P9" s="77"/>
    </row>
    <row r="10" spans="1:16" s="51" customFormat="1" ht="19.5" customHeight="1">
      <c r="A10" s="272"/>
      <c r="B10" s="76" t="s">
        <v>33</v>
      </c>
      <c r="C10" s="71"/>
      <c r="D10" s="71"/>
      <c r="E10" s="72">
        <v>2</v>
      </c>
      <c r="F10" s="72">
        <v>3</v>
      </c>
      <c r="G10" s="72">
        <v>2</v>
      </c>
      <c r="H10" s="72">
        <v>3</v>
      </c>
      <c r="I10" s="77"/>
      <c r="J10" s="77"/>
      <c r="K10" s="77"/>
      <c r="L10" s="77"/>
      <c r="M10" s="77"/>
      <c r="N10" s="77"/>
      <c r="O10" s="77"/>
      <c r="P10" s="77"/>
    </row>
    <row r="11" spans="1:16" s="51" customFormat="1" ht="19.5" customHeight="1">
      <c r="A11" s="273"/>
      <c r="B11" s="76" t="s">
        <v>189</v>
      </c>
      <c r="C11" s="71"/>
      <c r="D11" s="71"/>
      <c r="E11" s="72">
        <v>2</v>
      </c>
      <c r="F11" s="72">
        <v>3</v>
      </c>
      <c r="G11" s="72">
        <v>2</v>
      </c>
      <c r="H11" s="72">
        <v>3</v>
      </c>
      <c r="I11" s="77"/>
      <c r="J11" s="77"/>
      <c r="K11" s="77"/>
      <c r="L11" s="77"/>
      <c r="M11" s="77"/>
      <c r="N11" s="77"/>
      <c r="O11" s="77"/>
      <c r="P11" s="77"/>
    </row>
    <row r="12" spans="1:16" ht="19.5" customHeight="1">
      <c r="A12" s="271">
        <v>248</v>
      </c>
      <c r="B12" s="106" t="s">
        <v>132</v>
      </c>
      <c r="C12" s="67">
        <v>150</v>
      </c>
      <c r="D12" s="67">
        <v>180</v>
      </c>
      <c r="E12" s="67"/>
      <c r="F12" s="79"/>
      <c r="G12" s="79"/>
      <c r="H12" s="67"/>
      <c r="I12" s="57">
        <v>2.82</v>
      </c>
      <c r="J12" s="57">
        <v>2.95</v>
      </c>
      <c r="K12" s="57">
        <v>19.46</v>
      </c>
      <c r="L12" s="57">
        <v>115.44</v>
      </c>
      <c r="M12" s="57">
        <v>3.39</v>
      </c>
      <c r="N12" s="57">
        <v>3.53</v>
      </c>
      <c r="O12" s="57">
        <v>23.35</v>
      </c>
      <c r="P12" s="57">
        <v>138.51</v>
      </c>
    </row>
    <row r="13" spans="1:16" ht="19.5" customHeight="1">
      <c r="A13" s="272"/>
      <c r="B13" s="115" t="s">
        <v>82</v>
      </c>
      <c r="C13" s="59"/>
      <c r="D13" s="59"/>
      <c r="E13" s="72">
        <v>2.25</v>
      </c>
      <c r="F13" s="72">
        <v>2.7</v>
      </c>
      <c r="G13" s="72">
        <v>2.25</v>
      </c>
      <c r="H13" s="69">
        <v>2.7</v>
      </c>
      <c r="I13" s="69"/>
      <c r="J13" s="80"/>
      <c r="K13" s="80"/>
      <c r="L13" s="80"/>
      <c r="M13" s="80"/>
      <c r="N13" s="80"/>
      <c r="O13" s="80"/>
      <c r="P13" s="80"/>
    </row>
    <row r="14" spans="1:16" ht="19.5" customHeight="1">
      <c r="A14" s="272"/>
      <c r="B14" s="102" t="s">
        <v>33</v>
      </c>
      <c r="C14" s="71"/>
      <c r="D14" s="71"/>
      <c r="E14" s="72">
        <v>15</v>
      </c>
      <c r="F14" s="72">
        <v>18</v>
      </c>
      <c r="G14" s="72">
        <v>15</v>
      </c>
      <c r="H14" s="72">
        <v>18</v>
      </c>
      <c r="I14" s="77"/>
      <c r="J14" s="77"/>
      <c r="K14" s="77"/>
      <c r="L14" s="77"/>
      <c r="M14" s="77"/>
      <c r="N14" s="77"/>
      <c r="O14" s="77"/>
      <c r="P14" s="77"/>
    </row>
    <row r="15" spans="1:16" ht="19.5" customHeight="1">
      <c r="A15" s="272"/>
      <c r="B15" s="102" t="s">
        <v>204</v>
      </c>
      <c r="C15" s="71"/>
      <c r="D15" s="71"/>
      <c r="E15" s="72">
        <v>75</v>
      </c>
      <c r="F15" s="72">
        <v>90</v>
      </c>
      <c r="G15" s="72">
        <v>75</v>
      </c>
      <c r="H15" s="72">
        <v>90</v>
      </c>
      <c r="I15" s="77"/>
      <c r="J15" s="77"/>
      <c r="K15" s="77"/>
      <c r="L15" s="77"/>
      <c r="M15" s="77"/>
      <c r="N15" s="77"/>
      <c r="O15" s="77"/>
      <c r="P15" s="77"/>
    </row>
    <row r="16" spans="1:16" ht="36.75" customHeight="1">
      <c r="A16" s="271"/>
      <c r="B16" s="65" t="s">
        <v>38</v>
      </c>
      <c r="C16" s="127" t="s">
        <v>230</v>
      </c>
      <c r="D16" s="313" t="s">
        <v>283</v>
      </c>
      <c r="E16" s="67"/>
      <c r="F16" s="79"/>
      <c r="G16" s="128"/>
      <c r="H16" s="66"/>
      <c r="I16" s="86">
        <v>3.87</v>
      </c>
      <c r="J16" s="86">
        <v>7.62</v>
      </c>
      <c r="K16" s="57">
        <v>10</v>
      </c>
      <c r="L16" s="57">
        <v>125.8</v>
      </c>
      <c r="M16" s="57">
        <v>6.03</v>
      </c>
      <c r="N16" s="57">
        <v>11.31</v>
      </c>
      <c r="O16" s="57">
        <v>15.01</v>
      </c>
      <c r="P16" s="75">
        <v>188.64</v>
      </c>
    </row>
    <row r="17" spans="1:16" ht="19.5" customHeight="1">
      <c r="A17" s="272"/>
      <c r="B17" s="115" t="s">
        <v>187</v>
      </c>
      <c r="C17" s="59"/>
      <c r="D17" s="59"/>
      <c r="E17" s="69">
        <v>15</v>
      </c>
      <c r="F17" s="69">
        <v>20</v>
      </c>
      <c r="G17" s="84">
        <v>15</v>
      </c>
      <c r="H17" s="84">
        <v>20</v>
      </c>
      <c r="I17" s="84">
        <v>1.54</v>
      </c>
      <c r="J17" s="84">
        <v>0.6</v>
      </c>
      <c r="K17" s="69">
        <v>9.96</v>
      </c>
      <c r="L17" s="69">
        <v>52.4</v>
      </c>
      <c r="M17" s="69">
        <v>2.31</v>
      </c>
      <c r="N17" s="69">
        <v>0.9</v>
      </c>
      <c r="O17" s="69">
        <v>14.95</v>
      </c>
      <c r="P17" s="69">
        <v>78.68</v>
      </c>
    </row>
    <row r="18" spans="1:17" ht="19.5" customHeight="1">
      <c r="A18" s="272"/>
      <c r="B18" s="102" t="s">
        <v>32</v>
      </c>
      <c r="C18" s="71"/>
      <c r="D18" s="71"/>
      <c r="E18" s="72">
        <v>5</v>
      </c>
      <c r="F18" s="72">
        <v>5</v>
      </c>
      <c r="G18" s="81">
        <v>5</v>
      </c>
      <c r="H18" s="81">
        <v>5</v>
      </c>
      <c r="I18" s="72">
        <v>0.03</v>
      </c>
      <c r="J18" s="72">
        <v>4.12</v>
      </c>
      <c r="K18" s="72">
        <v>0.04</v>
      </c>
      <c r="L18" s="72">
        <v>37.4</v>
      </c>
      <c r="M18" s="72">
        <v>0.04</v>
      </c>
      <c r="N18" s="72">
        <v>5.77</v>
      </c>
      <c r="O18" s="72">
        <v>0.06</v>
      </c>
      <c r="P18" s="72">
        <v>52.36</v>
      </c>
      <c r="Q18" s="49"/>
    </row>
    <row r="19" spans="1:16" ht="19.5" customHeight="1">
      <c r="A19" s="272"/>
      <c r="B19" s="102" t="s">
        <v>205</v>
      </c>
      <c r="C19" s="71"/>
      <c r="D19" s="71"/>
      <c r="E19" s="72">
        <v>10</v>
      </c>
      <c r="F19" s="72">
        <v>15</v>
      </c>
      <c r="G19" s="81">
        <v>10</v>
      </c>
      <c r="H19" s="72">
        <v>15</v>
      </c>
      <c r="I19" s="81">
        <v>2.3</v>
      </c>
      <c r="J19" s="72">
        <v>2.9</v>
      </c>
      <c r="K19" s="72">
        <v>0</v>
      </c>
      <c r="L19" s="72">
        <v>36</v>
      </c>
      <c r="M19" s="72">
        <v>3.68</v>
      </c>
      <c r="N19" s="72">
        <v>4.64</v>
      </c>
      <c r="O19" s="72">
        <v>0</v>
      </c>
      <c r="P19" s="78">
        <v>57.6</v>
      </c>
    </row>
    <row r="20" spans="1:16" ht="19.5" customHeight="1">
      <c r="A20" s="271"/>
      <c r="B20" s="83" t="s">
        <v>8</v>
      </c>
      <c r="C20" s="66">
        <v>20</v>
      </c>
      <c r="D20" s="67">
        <v>25</v>
      </c>
      <c r="E20" s="57">
        <v>20</v>
      </c>
      <c r="F20" s="57">
        <v>25</v>
      </c>
      <c r="G20" s="86">
        <v>20</v>
      </c>
      <c r="H20" s="86">
        <v>25</v>
      </c>
      <c r="I20" s="86">
        <v>1.32</v>
      </c>
      <c r="J20" s="86">
        <v>0.24</v>
      </c>
      <c r="K20" s="57">
        <v>6.84</v>
      </c>
      <c r="L20" s="57">
        <v>36.2</v>
      </c>
      <c r="M20" s="57">
        <v>1.65</v>
      </c>
      <c r="N20" s="57">
        <v>0.3</v>
      </c>
      <c r="O20" s="57">
        <v>8.55</v>
      </c>
      <c r="P20" s="75">
        <v>45.25</v>
      </c>
    </row>
    <row r="21" spans="1:17" ht="19.5" customHeight="1">
      <c r="A21" s="274"/>
      <c r="B21" s="107" t="s">
        <v>6</v>
      </c>
      <c r="C21" s="61"/>
      <c r="D21" s="62"/>
      <c r="E21" s="52"/>
      <c r="F21" s="63"/>
      <c r="G21" s="63"/>
      <c r="H21" s="63"/>
      <c r="I21" s="63"/>
      <c r="J21" s="63"/>
      <c r="K21" s="63"/>
      <c r="L21" s="63"/>
      <c r="M21" s="92"/>
      <c r="N21" s="63"/>
      <c r="O21" s="63"/>
      <c r="P21" s="64"/>
      <c r="Q21" s="51"/>
    </row>
    <row r="22" spans="1:16" ht="19.5" customHeight="1">
      <c r="A22" s="271">
        <v>47</v>
      </c>
      <c r="B22" s="181" t="s">
        <v>210</v>
      </c>
      <c r="C22" s="90" t="s">
        <v>177</v>
      </c>
      <c r="D22" s="90" t="s">
        <v>178</v>
      </c>
      <c r="E22" s="78"/>
      <c r="F22" s="78"/>
      <c r="G22" s="78"/>
      <c r="H22" s="129"/>
      <c r="I22" s="78">
        <v>1.96</v>
      </c>
      <c r="J22" s="78">
        <v>3.91</v>
      </c>
      <c r="K22" s="78">
        <v>11.13</v>
      </c>
      <c r="L22" s="78">
        <v>87.5</v>
      </c>
      <c r="M22" s="78">
        <v>2.45</v>
      </c>
      <c r="N22" s="78">
        <v>4.89</v>
      </c>
      <c r="O22" s="78">
        <v>13.91</v>
      </c>
      <c r="P22" s="79">
        <v>109.38</v>
      </c>
    </row>
    <row r="23" spans="1:16" ht="19.5" customHeight="1">
      <c r="A23" s="272"/>
      <c r="B23" s="76" t="s">
        <v>160</v>
      </c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69"/>
      <c r="P23" s="70"/>
    </row>
    <row r="24" spans="1:16" ht="19.5" customHeight="1">
      <c r="A24" s="272"/>
      <c r="B24" s="76" t="s">
        <v>40</v>
      </c>
      <c r="C24" s="71"/>
      <c r="D24" s="71"/>
      <c r="E24" s="72">
        <v>17</v>
      </c>
      <c r="F24" s="72">
        <v>20</v>
      </c>
      <c r="G24" s="72">
        <v>17</v>
      </c>
      <c r="H24" s="72">
        <v>20</v>
      </c>
      <c r="I24" s="77"/>
      <c r="J24" s="77"/>
      <c r="K24" s="77"/>
      <c r="L24" s="77"/>
      <c r="M24" s="77"/>
      <c r="N24" s="77"/>
      <c r="O24" s="77"/>
      <c r="P24" s="70"/>
    </row>
    <row r="25" spans="1:16" ht="19.5" customHeight="1">
      <c r="A25" s="272"/>
      <c r="B25" s="76" t="s">
        <v>161</v>
      </c>
      <c r="C25" s="71"/>
      <c r="D25" s="71"/>
      <c r="E25" s="72">
        <v>6</v>
      </c>
      <c r="F25" s="72">
        <v>7.5</v>
      </c>
      <c r="G25" s="72">
        <v>6</v>
      </c>
      <c r="H25" s="72">
        <v>7.5</v>
      </c>
      <c r="I25" s="77"/>
      <c r="J25" s="77"/>
      <c r="K25" s="77"/>
      <c r="L25" s="77"/>
      <c r="M25" s="77"/>
      <c r="N25" s="77"/>
      <c r="O25" s="77"/>
      <c r="P25" s="70"/>
    </row>
    <row r="26" spans="1:16" ht="19.5" customHeight="1">
      <c r="A26" s="272"/>
      <c r="B26" s="76" t="s">
        <v>103</v>
      </c>
      <c r="C26" s="71"/>
      <c r="D26" s="71"/>
      <c r="E26" s="72">
        <v>0.4</v>
      </c>
      <c r="F26" s="72">
        <v>0.5</v>
      </c>
      <c r="G26" s="72">
        <v>0.4</v>
      </c>
      <c r="H26" s="72">
        <v>0.5</v>
      </c>
      <c r="I26" s="77"/>
      <c r="J26" s="77"/>
      <c r="K26" s="77"/>
      <c r="L26" s="77"/>
      <c r="M26" s="77"/>
      <c r="N26" s="77"/>
      <c r="O26" s="77"/>
      <c r="P26" s="70"/>
    </row>
    <row r="27" spans="1:16" ht="19.5" customHeight="1">
      <c r="A27" s="272"/>
      <c r="B27" s="76" t="s">
        <v>97</v>
      </c>
      <c r="C27" s="71"/>
      <c r="D27" s="71"/>
      <c r="E27" s="72">
        <v>4</v>
      </c>
      <c r="F27" s="72">
        <v>5</v>
      </c>
      <c r="G27" s="72">
        <v>4</v>
      </c>
      <c r="H27" s="72">
        <v>5</v>
      </c>
      <c r="I27" s="77"/>
      <c r="J27" s="77"/>
      <c r="K27" s="77"/>
      <c r="L27" s="77"/>
      <c r="M27" s="77"/>
      <c r="N27" s="77"/>
      <c r="O27" s="77"/>
      <c r="P27" s="48"/>
    </row>
    <row r="28" spans="1:16" ht="19.5" customHeight="1">
      <c r="A28" s="272"/>
      <c r="B28" s="76" t="s">
        <v>162</v>
      </c>
      <c r="C28" s="71"/>
      <c r="D28" s="71"/>
      <c r="E28" s="72">
        <v>7.6</v>
      </c>
      <c r="F28" s="72">
        <v>9.5</v>
      </c>
      <c r="G28" s="72">
        <v>6</v>
      </c>
      <c r="H28" s="72">
        <v>7.5</v>
      </c>
      <c r="I28" s="77"/>
      <c r="J28" s="77"/>
      <c r="K28" s="77"/>
      <c r="L28" s="77"/>
      <c r="M28" s="77"/>
      <c r="N28" s="77"/>
      <c r="O28" s="77"/>
      <c r="P28" s="48"/>
    </row>
    <row r="29" spans="1:16" ht="19.5" customHeight="1">
      <c r="A29" s="272"/>
      <c r="B29" s="76" t="s">
        <v>35</v>
      </c>
      <c r="C29" s="71"/>
      <c r="D29" s="71"/>
      <c r="E29" s="72">
        <v>10</v>
      </c>
      <c r="F29" s="72">
        <v>12.5</v>
      </c>
      <c r="G29" s="72">
        <v>8</v>
      </c>
      <c r="H29" s="72">
        <v>10</v>
      </c>
      <c r="I29" s="77"/>
      <c r="J29" s="77"/>
      <c r="K29" s="77"/>
      <c r="L29" s="77"/>
      <c r="M29" s="77"/>
      <c r="N29" s="77"/>
      <c r="O29" s="77"/>
      <c r="P29" s="48"/>
    </row>
    <row r="30" spans="1:16" ht="23.25" customHeight="1">
      <c r="A30" s="272"/>
      <c r="B30" s="76" t="s">
        <v>203</v>
      </c>
      <c r="C30" s="71"/>
      <c r="D30" s="71"/>
      <c r="E30" s="72">
        <v>2</v>
      </c>
      <c r="F30" s="72">
        <v>2.5</v>
      </c>
      <c r="G30" s="72">
        <v>2</v>
      </c>
      <c r="H30" s="72">
        <v>2.5</v>
      </c>
      <c r="I30" s="77"/>
      <c r="J30" s="77"/>
      <c r="K30" s="77"/>
      <c r="L30" s="77"/>
      <c r="M30" s="77"/>
      <c r="N30" s="77"/>
      <c r="O30" s="77"/>
      <c r="P30" s="48"/>
    </row>
    <row r="31" spans="1:16" ht="19.5" customHeight="1">
      <c r="A31" s="272"/>
      <c r="B31" s="131" t="s">
        <v>224</v>
      </c>
      <c r="C31" s="100"/>
      <c r="D31" s="71"/>
      <c r="E31" s="48">
        <v>38.5</v>
      </c>
      <c r="F31" s="72">
        <v>48</v>
      </c>
      <c r="G31" s="48">
        <v>34.2</v>
      </c>
      <c r="H31" s="72">
        <v>42.7</v>
      </c>
      <c r="I31" s="48"/>
      <c r="J31" s="72"/>
      <c r="K31" s="48"/>
      <c r="L31" s="72"/>
      <c r="M31" s="48"/>
      <c r="N31" s="72"/>
      <c r="O31" s="72"/>
      <c r="P31" s="48"/>
    </row>
    <row r="32" spans="1:16" ht="19.5" customHeight="1">
      <c r="A32" s="271">
        <v>28</v>
      </c>
      <c r="B32" s="182" t="s">
        <v>211</v>
      </c>
      <c r="C32" s="67"/>
      <c r="D32" s="67"/>
      <c r="E32" s="57">
        <v>180</v>
      </c>
      <c r="F32" s="57">
        <v>225</v>
      </c>
      <c r="G32" s="57">
        <v>180</v>
      </c>
      <c r="H32" s="57">
        <v>225</v>
      </c>
      <c r="I32" s="57"/>
      <c r="J32" s="57"/>
      <c r="K32" s="57"/>
      <c r="L32" s="57"/>
      <c r="M32" s="57"/>
      <c r="N32" s="57"/>
      <c r="O32" s="57"/>
      <c r="P32" s="57"/>
    </row>
    <row r="33" spans="1:16" ht="19.5" customHeight="1">
      <c r="A33" s="271">
        <v>134</v>
      </c>
      <c r="B33" s="300" t="s">
        <v>373</v>
      </c>
      <c r="C33" s="104">
        <v>60</v>
      </c>
      <c r="D33" s="67">
        <v>60</v>
      </c>
      <c r="E33" s="57"/>
      <c r="F33" s="57"/>
      <c r="G33" s="57"/>
      <c r="H33" s="57"/>
      <c r="I33" s="119">
        <v>8.87</v>
      </c>
      <c r="J33" s="79">
        <v>1.65</v>
      </c>
      <c r="K33" s="119">
        <v>5.81</v>
      </c>
      <c r="L33" s="79">
        <v>73.55</v>
      </c>
      <c r="M33" s="119">
        <v>8.87</v>
      </c>
      <c r="N33" s="79">
        <v>1.65</v>
      </c>
      <c r="O33" s="119">
        <v>5.81</v>
      </c>
      <c r="P33" s="79">
        <v>73.55</v>
      </c>
    </row>
    <row r="34" spans="1:16" ht="19.5" customHeight="1">
      <c r="A34" s="272"/>
      <c r="B34" s="102" t="s">
        <v>226</v>
      </c>
      <c r="C34" s="49"/>
      <c r="D34" s="71"/>
      <c r="E34" s="72">
        <v>79</v>
      </c>
      <c r="F34" s="72">
        <v>79</v>
      </c>
      <c r="G34" s="72">
        <v>48</v>
      </c>
      <c r="H34" s="72">
        <v>48</v>
      </c>
      <c r="I34" s="70"/>
      <c r="J34" s="77"/>
      <c r="K34" s="70"/>
      <c r="L34" s="77"/>
      <c r="M34" s="77"/>
      <c r="N34" s="70"/>
      <c r="O34" s="82"/>
      <c r="P34" s="77"/>
    </row>
    <row r="35" spans="1:16" ht="19.5" customHeight="1">
      <c r="A35" s="272"/>
      <c r="B35" s="102" t="s">
        <v>48</v>
      </c>
      <c r="C35" s="49"/>
      <c r="D35" s="71"/>
      <c r="E35" s="72">
        <v>11</v>
      </c>
      <c r="F35" s="72">
        <v>11</v>
      </c>
      <c r="G35" s="72">
        <v>11</v>
      </c>
      <c r="H35" s="72">
        <v>11</v>
      </c>
      <c r="I35" s="70"/>
      <c r="J35" s="77"/>
      <c r="K35" s="70"/>
      <c r="L35" s="77"/>
      <c r="M35" s="82"/>
      <c r="N35" s="82"/>
      <c r="O35" s="82"/>
      <c r="P35" s="77"/>
    </row>
    <row r="36" spans="1:16" ht="19.5" customHeight="1">
      <c r="A36" s="275"/>
      <c r="B36" s="77" t="s">
        <v>234</v>
      </c>
      <c r="C36" s="149"/>
      <c r="D36" s="100"/>
      <c r="E36" s="81">
        <v>9</v>
      </c>
      <c r="F36" s="81">
        <v>9</v>
      </c>
      <c r="G36" s="81">
        <v>9</v>
      </c>
      <c r="H36" s="81">
        <v>9</v>
      </c>
      <c r="I36" s="77"/>
      <c r="J36" s="82"/>
      <c r="K36" s="77"/>
      <c r="L36" s="82"/>
      <c r="M36" s="82"/>
      <c r="N36" s="82"/>
      <c r="O36" s="82"/>
      <c r="P36" s="82"/>
    </row>
    <row r="37" spans="1:16" ht="19.5" customHeight="1">
      <c r="A37" s="275"/>
      <c r="B37" s="77" t="s">
        <v>97</v>
      </c>
      <c r="C37" s="149"/>
      <c r="D37" s="100"/>
      <c r="E37" s="81" t="s">
        <v>235</v>
      </c>
      <c r="F37" s="81" t="s">
        <v>235</v>
      </c>
      <c r="G37" s="81">
        <v>3</v>
      </c>
      <c r="H37" s="81">
        <v>3</v>
      </c>
      <c r="I37" s="77"/>
      <c r="J37" s="82"/>
      <c r="K37" s="77"/>
      <c r="L37" s="82"/>
      <c r="M37" s="82"/>
      <c r="N37" s="82"/>
      <c r="O37" s="82"/>
      <c r="P37" s="82"/>
    </row>
    <row r="38" spans="1:16" ht="19.5" customHeight="1">
      <c r="A38" s="275"/>
      <c r="B38" s="278" t="s">
        <v>203</v>
      </c>
      <c r="C38" s="252"/>
      <c r="D38" s="252"/>
      <c r="E38" s="262">
        <v>1.2</v>
      </c>
      <c r="F38" s="262">
        <v>1.2</v>
      </c>
      <c r="G38" s="262">
        <v>1.2</v>
      </c>
      <c r="H38" s="262">
        <v>1.2</v>
      </c>
      <c r="I38" s="262"/>
      <c r="J38" s="262"/>
      <c r="K38" s="262"/>
      <c r="L38" s="262"/>
      <c r="M38" s="262"/>
      <c r="N38" s="262"/>
      <c r="O38" s="262"/>
      <c r="P38" s="262"/>
    </row>
    <row r="39" spans="1:16" ht="19.5" customHeight="1">
      <c r="A39" s="271">
        <v>206</v>
      </c>
      <c r="B39" s="101" t="s">
        <v>131</v>
      </c>
      <c r="C39" s="67">
        <v>120</v>
      </c>
      <c r="D39" s="67">
        <v>150</v>
      </c>
      <c r="E39" s="67"/>
      <c r="F39" s="67"/>
      <c r="G39" s="67"/>
      <c r="H39" s="67"/>
      <c r="I39" s="57">
        <v>2.55</v>
      </c>
      <c r="J39" s="57">
        <v>4.85</v>
      </c>
      <c r="K39" s="57">
        <v>18.64</v>
      </c>
      <c r="L39" s="57">
        <v>128.36</v>
      </c>
      <c r="M39" s="57">
        <v>3.19</v>
      </c>
      <c r="N39" s="57">
        <v>6.06</v>
      </c>
      <c r="O39" s="57">
        <v>23.29</v>
      </c>
      <c r="P39" s="57">
        <v>160.45</v>
      </c>
    </row>
    <row r="40" spans="1:16" ht="19.5" customHeight="1">
      <c r="A40" s="272"/>
      <c r="B40" s="102" t="s">
        <v>36</v>
      </c>
      <c r="C40" s="71"/>
      <c r="D40" s="71"/>
      <c r="E40" s="72">
        <v>140</v>
      </c>
      <c r="F40" s="72">
        <v>170</v>
      </c>
      <c r="G40" s="72">
        <v>110</v>
      </c>
      <c r="H40" s="72">
        <v>130</v>
      </c>
      <c r="I40" s="77"/>
      <c r="J40" s="77"/>
      <c r="K40" s="77"/>
      <c r="L40" s="77"/>
      <c r="M40" s="77"/>
      <c r="N40" s="77"/>
      <c r="O40" s="77"/>
      <c r="P40" s="77"/>
    </row>
    <row r="41" spans="1:16" ht="19.5" customHeight="1">
      <c r="A41" s="272"/>
      <c r="B41" s="102" t="s">
        <v>207</v>
      </c>
      <c r="C41" s="71"/>
      <c r="D41" s="71"/>
      <c r="E41" s="72">
        <v>16</v>
      </c>
      <c r="F41" s="72">
        <v>24</v>
      </c>
      <c r="G41" s="72">
        <v>16</v>
      </c>
      <c r="H41" s="72">
        <v>24</v>
      </c>
      <c r="I41" s="72"/>
      <c r="J41" s="77"/>
      <c r="K41" s="77"/>
      <c r="L41" s="77"/>
      <c r="M41" s="77"/>
      <c r="N41" s="77"/>
      <c r="O41" s="77"/>
      <c r="P41" s="77"/>
    </row>
    <row r="42" spans="1:16" ht="19.5" customHeight="1">
      <c r="A42" s="272"/>
      <c r="B42" s="70" t="s">
        <v>203</v>
      </c>
      <c r="C42" s="71"/>
      <c r="D42" s="71"/>
      <c r="E42" s="72">
        <v>5</v>
      </c>
      <c r="F42" s="72">
        <v>6</v>
      </c>
      <c r="G42" s="72">
        <v>5</v>
      </c>
      <c r="H42" s="72">
        <v>6</v>
      </c>
      <c r="I42" s="72"/>
      <c r="J42" s="77"/>
      <c r="K42" s="77"/>
      <c r="L42" s="77"/>
      <c r="M42" s="77"/>
      <c r="N42" s="77"/>
      <c r="O42" s="77"/>
      <c r="P42" s="77"/>
    </row>
    <row r="43" spans="1:16" ht="19.5" customHeight="1">
      <c r="A43" s="271">
        <v>240</v>
      </c>
      <c r="B43" s="239" t="s">
        <v>135</v>
      </c>
      <c r="C43" s="214">
        <v>150</v>
      </c>
      <c r="D43" s="214">
        <v>180</v>
      </c>
      <c r="E43" s="240"/>
      <c r="F43" s="241"/>
      <c r="G43" s="206"/>
      <c r="H43" s="240"/>
      <c r="I43" s="206">
        <v>0.12</v>
      </c>
      <c r="J43" s="206">
        <v>0</v>
      </c>
      <c r="K43" s="206">
        <v>11.24</v>
      </c>
      <c r="L43" s="206">
        <v>45.48</v>
      </c>
      <c r="M43" s="206">
        <v>0.14</v>
      </c>
      <c r="N43" s="206">
        <v>0</v>
      </c>
      <c r="O43" s="241">
        <v>13.49</v>
      </c>
      <c r="P43" s="206">
        <v>54.57</v>
      </c>
    </row>
    <row r="44" spans="1:16" ht="19.5" customHeight="1">
      <c r="A44" s="272"/>
      <c r="B44" s="209" t="s">
        <v>90</v>
      </c>
      <c r="C44" s="210"/>
      <c r="D44" s="210"/>
      <c r="E44" s="192">
        <v>34</v>
      </c>
      <c r="F44" s="192">
        <v>40.86</v>
      </c>
      <c r="G44" s="192">
        <v>34</v>
      </c>
      <c r="H44" s="192">
        <v>36</v>
      </c>
      <c r="I44" s="212"/>
      <c r="J44" s="212"/>
      <c r="K44" s="212"/>
      <c r="L44" s="212"/>
      <c r="M44" s="212"/>
      <c r="N44" s="212"/>
      <c r="O44" s="212"/>
      <c r="P44" s="212"/>
    </row>
    <row r="45" spans="1:16" ht="19.5" customHeight="1">
      <c r="A45" s="272"/>
      <c r="B45" s="209" t="s">
        <v>33</v>
      </c>
      <c r="C45" s="210"/>
      <c r="D45" s="210"/>
      <c r="E45" s="192">
        <v>11</v>
      </c>
      <c r="F45" s="192">
        <v>13</v>
      </c>
      <c r="G45" s="192">
        <v>11</v>
      </c>
      <c r="H45" s="192">
        <v>13</v>
      </c>
      <c r="I45" s="212"/>
      <c r="J45" s="212"/>
      <c r="K45" s="212"/>
      <c r="L45" s="212"/>
      <c r="M45" s="212"/>
      <c r="N45" s="212"/>
      <c r="O45" s="212"/>
      <c r="P45" s="212"/>
    </row>
    <row r="46" spans="1:16" ht="19.5" customHeight="1">
      <c r="A46" s="272"/>
      <c r="B46" s="209" t="s">
        <v>91</v>
      </c>
      <c r="C46" s="210"/>
      <c r="D46" s="210"/>
      <c r="E46" s="192">
        <v>0.15</v>
      </c>
      <c r="F46" s="192">
        <v>0.18</v>
      </c>
      <c r="G46" s="192">
        <v>0.15</v>
      </c>
      <c r="H46" s="192">
        <v>0.18</v>
      </c>
      <c r="I46" s="212"/>
      <c r="J46" s="212"/>
      <c r="K46" s="212"/>
      <c r="L46" s="212"/>
      <c r="M46" s="212"/>
      <c r="N46" s="212"/>
      <c r="O46" s="212"/>
      <c r="P46" s="212"/>
    </row>
    <row r="47" spans="1:16" ht="19.5" customHeight="1">
      <c r="A47" s="271"/>
      <c r="B47" s="106" t="s">
        <v>2</v>
      </c>
      <c r="C47" s="67">
        <v>20</v>
      </c>
      <c r="D47" s="67">
        <v>30</v>
      </c>
      <c r="E47" s="57">
        <v>20</v>
      </c>
      <c r="F47" s="57">
        <v>30</v>
      </c>
      <c r="G47" s="57">
        <v>20</v>
      </c>
      <c r="H47" s="57">
        <v>30</v>
      </c>
      <c r="I47" s="84">
        <v>1.54</v>
      </c>
      <c r="J47" s="84">
        <v>0.6</v>
      </c>
      <c r="K47" s="69">
        <v>9.96</v>
      </c>
      <c r="L47" s="69">
        <v>52.4</v>
      </c>
      <c r="M47" s="69">
        <v>2.31</v>
      </c>
      <c r="N47" s="69">
        <v>0.9</v>
      </c>
      <c r="O47" s="69">
        <v>14.95</v>
      </c>
      <c r="P47" s="69">
        <v>78.68</v>
      </c>
    </row>
    <row r="48" spans="1:16" ht="19.5" customHeight="1">
      <c r="A48" s="271"/>
      <c r="B48" s="106" t="s">
        <v>8</v>
      </c>
      <c r="C48" s="67">
        <v>20</v>
      </c>
      <c r="D48" s="67">
        <v>25</v>
      </c>
      <c r="E48" s="57">
        <v>20</v>
      </c>
      <c r="F48" s="57">
        <v>25</v>
      </c>
      <c r="G48" s="57">
        <v>20</v>
      </c>
      <c r="H48" s="57">
        <v>25</v>
      </c>
      <c r="I48" s="86">
        <v>1.32</v>
      </c>
      <c r="J48" s="86">
        <v>0.24</v>
      </c>
      <c r="K48" s="57">
        <v>6.84</v>
      </c>
      <c r="L48" s="57">
        <v>36.2</v>
      </c>
      <c r="M48" s="57">
        <v>1.65</v>
      </c>
      <c r="N48" s="57">
        <v>0.3</v>
      </c>
      <c r="O48" s="57">
        <v>8.55</v>
      </c>
      <c r="P48" s="75">
        <v>45.25</v>
      </c>
    </row>
    <row r="49" spans="1:16" ht="19.5" customHeight="1">
      <c r="A49" s="274"/>
      <c r="B49" s="107" t="s">
        <v>3</v>
      </c>
      <c r="C49" s="61"/>
      <c r="D49" s="62"/>
      <c r="E49" s="5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ht="19.5" customHeight="1">
      <c r="A50" s="271">
        <v>251</v>
      </c>
      <c r="B50" s="300" t="s">
        <v>348</v>
      </c>
      <c r="C50" s="310">
        <v>200</v>
      </c>
      <c r="D50" s="310">
        <v>200</v>
      </c>
      <c r="E50" s="86">
        <v>200</v>
      </c>
      <c r="F50" s="86">
        <v>200</v>
      </c>
      <c r="G50" s="86">
        <v>200</v>
      </c>
      <c r="H50" s="86">
        <v>200</v>
      </c>
      <c r="I50" s="86">
        <v>5.04</v>
      </c>
      <c r="J50" s="86">
        <v>5.76</v>
      </c>
      <c r="K50" s="86">
        <v>7.38</v>
      </c>
      <c r="L50" s="57">
        <v>100.8</v>
      </c>
      <c r="M50" s="86">
        <v>5.04</v>
      </c>
      <c r="N50" s="86">
        <v>5.76</v>
      </c>
      <c r="O50" s="86">
        <v>7.38</v>
      </c>
      <c r="P50" s="57">
        <v>100.8</v>
      </c>
    </row>
    <row r="51" spans="1:16" ht="19.5" customHeight="1">
      <c r="A51" s="57"/>
      <c r="B51" s="300" t="s">
        <v>4</v>
      </c>
      <c r="C51" s="271">
        <v>15</v>
      </c>
      <c r="D51" s="271">
        <v>40</v>
      </c>
      <c r="E51" s="86">
        <v>15</v>
      </c>
      <c r="F51" s="57">
        <v>40</v>
      </c>
      <c r="G51" s="57">
        <v>15</v>
      </c>
      <c r="H51" s="86">
        <v>40</v>
      </c>
      <c r="I51" s="86">
        <v>1.56</v>
      </c>
      <c r="J51" s="86">
        <v>0.78</v>
      </c>
      <c r="K51" s="86">
        <v>11.52</v>
      </c>
      <c r="L51" s="86">
        <v>68.7</v>
      </c>
      <c r="M51" s="86">
        <v>4.16</v>
      </c>
      <c r="N51" s="86">
        <v>2.08</v>
      </c>
      <c r="O51" s="86">
        <v>30.72</v>
      </c>
      <c r="P51" s="57">
        <v>183.2</v>
      </c>
    </row>
    <row r="52" spans="1:16" ht="19.5" customHeight="1">
      <c r="A52" s="274"/>
      <c r="B52" s="107" t="s">
        <v>85</v>
      </c>
      <c r="C52" s="61"/>
      <c r="D52" s="62"/>
      <c r="E52" s="5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</row>
    <row r="53" spans="1:16" ht="19.5" customHeight="1">
      <c r="A53" s="271">
        <v>61</v>
      </c>
      <c r="B53" s="306" t="s">
        <v>247</v>
      </c>
      <c r="C53" s="67">
        <v>150</v>
      </c>
      <c r="D53" s="67">
        <v>200</v>
      </c>
      <c r="E53" s="58"/>
      <c r="F53" s="114"/>
      <c r="G53" s="79"/>
      <c r="H53" s="67"/>
      <c r="I53" s="57">
        <v>8.19</v>
      </c>
      <c r="J53" s="57">
        <v>18.57</v>
      </c>
      <c r="K53" s="57">
        <v>29.09</v>
      </c>
      <c r="L53" s="57">
        <v>316.29</v>
      </c>
      <c r="M53" s="57">
        <v>10.93</v>
      </c>
      <c r="N53" s="57">
        <v>24.76</v>
      </c>
      <c r="O53" s="57">
        <v>38.79</v>
      </c>
      <c r="P53" s="57">
        <v>421.72</v>
      </c>
    </row>
    <row r="54" spans="1:16" ht="19.5" customHeight="1">
      <c r="A54" s="272"/>
      <c r="B54" s="102" t="s">
        <v>95</v>
      </c>
      <c r="C54" s="49"/>
      <c r="D54" s="71"/>
      <c r="E54" s="72">
        <v>195</v>
      </c>
      <c r="F54" s="72">
        <v>260</v>
      </c>
      <c r="G54" s="72">
        <v>156</v>
      </c>
      <c r="H54" s="72">
        <v>208</v>
      </c>
      <c r="I54" s="70"/>
      <c r="J54" s="77"/>
      <c r="K54" s="70"/>
      <c r="L54" s="77"/>
      <c r="M54" s="77"/>
      <c r="N54" s="70"/>
      <c r="O54" s="82"/>
      <c r="P54" s="77"/>
    </row>
    <row r="55" spans="1:16" ht="19.5" customHeight="1">
      <c r="A55" s="272"/>
      <c r="B55" s="102" t="s">
        <v>32</v>
      </c>
      <c r="C55" s="49"/>
      <c r="D55" s="71"/>
      <c r="E55" s="72">
        <v>9</v>
      </c>
      <c r="F55" s="72">
        <v>13</v>
      </c>
      <c r="G55" s="72">
        <v>9</v>
      </c>
      <c r="H55" s="72">
        <v>13</v>
      </c>
      <c r="I55" s="70"/>
      <c r="J55" s="77"/>
      <c r="K55" s="70"/>
      <c r="L55" s="77"/>
      <c r="M55" s="77"/>
      <c r="N55" s="70"/>
      <c r="O55" s="82"/>
      <c r="P55" s="77"/>
    </row>
    <row r="56" spans="1:16" ht="19.5" customHeight="1">
      <c r="A56" s="272"/>
      <c r="B56" s="102" t="s">
        <v>97</v>
      </c>
      <c r="C56" s="49"/>
      <c r="D56" s="71"/>
      <c r="E56" s="72" t="s">
        <v>249</v>
      </c>
      <c r="F56" s="72" t="s">
        <v>248</v>
      </c>
      <c r="G56" s="72">
        <v>9</v>
      </c>
      <c r="H56" s="72">
        <v>13</v>
      </c>
      <c r="I56" s="70"/>
      <c r="J56" s="77"/>
      <c r="K56" s="70"/>
      <c r="L56" s="77"/>
      <c r="M56" s="77"/>
      <c r="N56" s="70"/>
      <c r="O56" s="82"/>
      <c r="P56" s="77"/>
    </row>
    <row r="57" spans="1:16" ht="19.5" customHeight="1">
      <c r="A57" s="272"/>
      <c r="B57" s="102" t="s">
        <v>31</v>
      </c>
      <c r="C57" s="49"/>
      <c r="D57" s="71"/>
      <c r="E57" s="72">
        <v>20</v>
      </c>
      <c r="F57" s="72">
        <v>27</v>
      </c>
      <c r="G57" s="72">
        <v>20</v>
      </c>
      <c r="H57" s="72">
        <v>27</v>
      </c>
      <c r="I57" s="70"/>
      <c r="J57" s="77"/>
      <c r="K57" s="70"/>
      <c r="L57" s="77"/>
      <c r="M57" s="77"/>
      <c r="N57" s="70"/>
      <c r="O57" s="82"/>
      <c r="P57" s="77"/>
    </row>
    <row r="58" spans="1:16" ht="19.5" customHeight="1">
      <c r="A58" s="272"/>
      <c r="B58" s="102" t="s">
        <v>98</v>
      </c>
      <c r="C58" s="49"/>
      <c r="D58" s="71"/>
      <c r="E58" s="72">
        <v>5</v>
      </c>
      <c r="F58" s="72">
        <v>7</v>
      </c>
      <c r="G58" s="72">
        <v>5</v>
      </c>
      <c r="H58" s="72">
        <v>7</v>
      </c>
      <c r="I58" s="70"/>
      <c r="J58" s="77"/>
      <c r="K58" s="70"/>
      <c r="L58" s="77"/>
      <c r="M58" s="77"/>
      <c r="N58" s="70"/>
      <c r="O58" s="82"/>
      <c r="P58" s="77"/>
    </row>
    <row r="59" spans="1:16" ht="19.5" customHeight="1">
      <c r="A59" s="272"/>
      <c r="B59" s="102" t="s">
        <v>41</v>
      </c>
      <c r="C59" s="49"/>
      <c r="D59" s="71"/>
      <c r="E59" s="72">
        <v>5</v>
      </c>
      <c r="F59" s="72">
        <v>7</v>
      </c>
      <c r="G59" s="72">
        <v>5</v>
      </c>
      <c r="H59" s="72">
        <v>7</v>
      </c>
      <c r="I59" s="70"/>
      <c r="J59" s="77"/>
      <c r="K59" s="70"/>
      <c r="L59" s="77"/>
      <c r="M59" s="77"/>
      <c r="N59" s="70"/>
      <c r="O59" s="82"/>
      <c r="P59" s="77"/>
    </row>
    <row r="60" spans="1:16" ht="19.5" customHeight="1">
      <c r="A60" s="271">
        <v>220</v>
      </c>
      <c r="B60" s="101" t="s">
        <v>86</v>
      </c>
      <c r="C60" s="67">
        <v>40</v>
      </c>
      <c r="D60" s="67">
        <v>50</v>
      </c>
      <c r="E60" s="67">
        <v>40</v>
      </c>
      <c r="F60" s="67">
        <v>50</v>
      </c>
      <c r="G60" s="67">
        <v>40</v>
      </c>
      <c r="H60" s="67">
        <v>50</v>
      </c>
      <c r="I60" s="108">
        <v>1.34</v>
      </c>
      <c r="J60" s="108">
        <v>2.76</v>
      </c>
      <c r="K60" s="108">
        <v>3.69</v>
      </c>
      <c r="L60" s="108">
        <v>44.93</v>
      </c>
      <c r="M60" s="68">
        <v>1.68</v>
      </c>
      <c r="N60" s="57">
        <v>3.45</v>
      </c>
      <c r="O60" s="68">
        <v>4.61</v>
      </c>
      <c r="P60" s="57">
        <v>56.17</v>
      </c>
    </row>
    <row r="61" spans="1:16" ht="19.5" customHeight="1">
      <c r="A61" s="272"/>
      <c r="B61" s="102" t="s">
        <v>207</v>
      </c>
      <c r="C61" s="71"/>
      <c r="D61" s="71"/>
      <c r="E61" s="72">
        <v>30</v>
      </c>
      <c r="F61" s="72">
        <v>40</v>
      </c>
      <c r="G61" s="72">
        <v>30</v>
      </c>
      <c r="H61" s="72">
        <v>40</v>
      </c>
      <c r="I61" s="77"/>
      <c r="J61" s="77"/>
      <c r="K61" s="77"/>
      <c r="L61" s="77"/>
      <c r="M61" s="77"/>
      <c r="N61" s="77"/>
      <c r="O61" s="77"/>
      <c r="P61" s="77"/>
    </row>
    <row r="62" spans="1:16" ht="19.5" customHeight="1">
      <c r="A62" s="272"/>
      <c r="B62" s="117" t="s">
        <v>40</v>
      </c>
      <c r="C62" s="71"/>
      <c r="D62" s="71"/>
      <c r="E62" s="72">
        <v>2</v>
      </c>
      <c r="F62" s="72">
        <v>2.5</v>
      </c>
      <c r="G62" s="72">
        <v>2</v>
      </c>
      <c r="H62" s="72">
        <v>2.5</v>
      </c>
      <c r="I62" s="72"/>
      <c r="J62" s="77"/>
      <c r="K62" s="77"/>
      <c r="L62" s="77"/>
      <c r="M62" s="77"/>
      <c r="N62" s="77"/>
      <c r="O62" s="77"/>
      <c r="P62" s="77"/>
    </row>
    <row r="63" spans="1:16" ht="19.5" customHeight="1">
      <c r="A63" s="272"/>
      <c r="B63" s="70" t="s">
        <v>203</v>
      </c>
      <c r="C63" s="71"/>
      <c r="D63" s="71"/>
      <c r="E63" s="72">
        <v>2</v>
      </c>
      <c r="F63" s="72">
        <v>2.5</v>
      </c>
      <c r="G63" s="72">
        <v>2</v>
      </c>
      <c r="H63" s="72">
        <v>2.5</v>
      </c>
      <c r="I63" s="72"/>
      <c r="J63" s="77"/>
      <c r="K63" s="77"/>
      <c r="L63" s="77"/>
      <c r="M63" s="77"/>
      <c r="N63" s="77"/>
      <c r="O63" s="77"/>
      <c r="P63" s="77"/>
    </row>
    <row r="64" spans="1:16" ht="19.5" customHeight="1">
      <c r="A64" s="273"/>
      <c r="B64" s="70" t="s">
        <v>33</v>
      </c>
      <c r="C64" s="71"/>
      <c r="D64" s="71"/>
      <c r="E64" s="72">
        <v>0.1</v>
      </c>
      <c r="F64" s="72">
        <v>0.1</v>
      </c>
      <c r="G64" s="72">
        <v>0.1</v>
      </c>
      <c r="H64" s="72">
        <v>0.1</v>
      </c>
      <c r="I64" s="72"/>
      <c r="J64" s="77"/>
      <c r="K64" s="77"/>
      <c r="L64" s="77"/>
      <c r="M64" s="77"/>
      <c r="N64" s="77"/>
      <c r="O64" s="77"/>
      <c r="P64" s="77"/>
    </row>
    <row r="65" spans="1:16" ht="19.5" customHeight="1">
      <c r="A65" s="271">
        <v>262</v>
      </c>
      <c r="B65" s="351" t="s">
        <v>146</v>
      </c>
      <c r="C65" s="271">
        <v>150</v>
      </c>
      <c r="D65" s="271">
        <v>180</v>
      </c>
      <c r="E65" s="271"/>
      <c r="F65" s="79"/>
      <c r="G65" s="79"/>
      <c r="H65" s="271"/>
      <c r="I65" s="186">
        <v>0.09</v>
      </c>
      <c r="J65" s="186">
        <v>0</v>
      </c>
      <c r="K65" s="186">
        <v>9.03</v>
      </c>
      <c r="L65" s="186">
        <v>36.48</v>
      </c>
      <c r="M65" s="186">
        <v>0.1</v>
      </c>
      <c r="N65" s="186">
        <v>0</v>
      </c>
      <c r="O65" s="186">
        <v>10.83</v>
      </c>
      <c r="P65" s="186">
        <v>43.77</v>
      </c>
    </row>
    <row r="66" spans="1:16" ht="19.5" customHeight="1">
      <c r="A66" s="270"/>
      <c r="B66" s="76" t="s">
        <v>110</v>
      </c>
      <c r="C66" s="275"/>
      <c r="D66" s="270"/>
      <c r="E66" s="72">
        <v>0.08</v>
      </c>
      <c r="F66" s="72">
        <v>0.09</v>
      </c>
      <c r="G66" s="72">
        <v>0.08</v>
      </c>
      <c r="H66" s="69">
        <v>0.09</v>
      </c>
      <c r="I66" s="70"/>
      <c r="J66" s="80"/>
      <c r="K66" s="70"/>
      <c r="L66" s="80"/>
      <c r="M66" s="80"/>
      <c r="N66" s="80"/>
      <c r="O66" s="80"/>
      <c r="P66" s="115"/>
    </row>
    <row r="67" spans="1:16" ht="19.5" customHeight="1">
      <c r="A67" s="273"/>
      <c r="B67" s="99" t="s">
        <v>33</v>
      </c>
      <c r="C67" s="352"/>
      <c r="D67" s="353"/>
      <c r="E67" s="72">
        <v>10</v>
      </c>
      <c r="F67" s="72">
        <v>13</v>
      </c>
      <c r="G67" s="81">
        <v>10</v>
      </c>
      <c r="H67" s="78">
        <v>13</v>
      </c>
      <c r="I67" s="48"/>
      <c r="J67" s="72"/>
      <c r="K67" s="48"/>
      <c r="L67" s="72"/>
      <c r="M67" s="72"/>
      <c r="N67" s="72"/>
      <c r="O67" s="72"/>
      <c r="P67" s="132"/>
    </row>
    <row r="68" spans="1:16" ht="19.5" customHeight="1">
      <c r="A68" s="67"/>
      <c r="B68" s="101" t="s">
        <v>62</v>
      </c>
      <c r="C68" s="67">
        <v>15</v>
      </c>
      <c r="D68" s="67">
        <v>20</v>
      </c>
      <c r="E68" s="57">
        <v>15</v>
      </c>
      <c r="F68" s="57">
        <v>20</v>
      </c>
      <c r="G68" s="57">
        <v>15</v>
      </c>
      <c r="H68" s="57">
        <v>20</v>
      </c>
      <c r="I68" s="84">
        <v>1.54</v>
      </c>
      <c r="J68" s="84">
        <v>0.6</v>
      </c>
      <c r="K68" s="69">
        <v>9.96</v>
      </c>
      <c r="L68" s="69">
        <v>52.4</v>
      </c>
      <c r="M68" s="69">
        <v>2.31</v>
      </c>
      <c r="N68" s="69">
        <v>0.9</v>
      </c>
      <c r="O68" s="69">
        <v>14.95</v>
      </c>
      <c r="P68" s="69">
        <v>78.68</v>
      </c>
    </row>
    <row r="69" spans="1:16" ht="19.5" customHeight="1">
      <c r="A69" s="57"/>
      <c r="B69" s="121" t="s">
        <v>44</v>
      </c>
      <c r="C69" s="54"/>
      <c r="D69" s="54"/>
      <c r="E69" s="55"/>
      <c r="F69" s="56"/>
      <c r="G69" s="56"/>
      <c r="H69" s="54"/>
      <c r="I69" s="122">
        <f aca="true" t="shared" si="0" ref="I69:P69">SUM(I7:I68)</f>
        <v>50.53</v>
      </c>
      <c r="J69" s="122">
        <f t="shared" si="0"/>
        <v>63.6</v>
      </c>
      <c r="K69" s="122">
        <f t="shared" si="0"/>
        <v>206.31000000000003</v>
      </c>
      <c r="L69" s="122">
        <f t="shared" si="0"/>
        <v>1616.7000000000003</v>
      </c>
      <c r="M69" s="122">
        <f t="shared" si="0"/>
        <v>65.96999999999998</v>
      </c>
      <c r="N69" s="122">
        <f t="shared" si="0"/>
        <v>84.47</v>
      </c>
      <c r="O69" s="122">
        <f t="shared" si="0"/>
        <v>283.48999999999995</v>
      </c>
      <c r="P69" s="122">
        <f t="shared" si="0"/>
        <v>2194.4199999999996</v>
      </c>
    </row>
  </sheetData>
  <sheetProtection/>
  <mergeCells count="7">
    <mergeCell ref="B1:P1"/>
    <mergeCell ref="B3:B4"/>
    <mergeCell ref="C3:D3"/>
    <mergeCell ref="E3:F3"/>
    <mergeCell ref="G3:H3"/>
    <mergeCell ref="I3:L3"/>
    <mergeCell ref="M3:P3"/>
  </mergeCells>
  <printOptions/>
  <pageMargins left="0.5511811023622047" right="0.1968503937007874" top="0.1968503937007874" bottom="0.1968503937007874" header="0.1968503937007874" footer="0.5118110236220472"/>
  <pageSetup horizontalDpi="600" verticalDpi="600" orientation="portrait" paperSize="9" scale="60" r:id="rId1"/>
  <rowBreaks count="1" manualBreakCount="1">
    <brk id="51" max="1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75" zoomScaleSheetLayoutView="75" zoomScalePageLayoutView="0" workbookViewId="0" topLeftCell="A58">
      <selection activeCell="A80" sqref="A80:A92"/>
    </sheetView>
  </sheetViews>
  <sheetFormatPr defaultColWidth="9.140625" defaultRowHeight="13.5" customHeight="1"/>
  <cols>
    <col min="1" max="1" width="10.57421875" style="1" customWidth="1"/>
    <col min="2" max="2" width="35.8515625" style="4" customWidth="1"/>
    <col min="3" max="3" width="8.00390625" style="4" customWidth="1"/>
    <col min="4" max="4" width="8.140625" style="4" customWidth="1"/>
    <col min="5" max="5" width="7.8515625" style="4" customWidth="1"/>
    <col min="6" max="6" width="7.7109375" style="4" customWidth="1"/>
    <col min="7" max="7" width="7.421875" style="4" customWidth="1"/>
    <col min="8" max="8" width="7.140625" style="4" customWidth="1"/>
    <col min="9" max="10" width="6.28125" style="4" customWidth="1"/>
    <col min="11" max="11" width="9.140625" style="4" customWidth="1"/>
    <col min="12" max="12" width="10.8515625" style="4" customWidth="1"/>
    <col min="13" max="13" width="8.00390625" style="4" customWidth="1"/>
    <col min="14" max="15" width="8.140625" style="4" customWidth="1"/>
    <col min="16" max="16" width="9.00390625" style="4" customWidth="1"/>
    <col min="17" max="16384" width="9.140625" style="4" customWidth="1"/>
  </cols>
  <sheetData>
    <row r="1" spans="1:16" ht="15" customHeight="1">
      <c r="A1" s="29"/>
      <c r="B1" s="382" t="s">
        <v>54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5" ht="15" customHeight="1">
      <c r="A2" s="29"/>
      <c r="B2" s="2"/>
      <c r="C2" s="28"/>
      <c r="D2" s="28"/>
      <c r="E2" s="29"/>
    </row>
    <row r="3" spans="1:16" s="50" customFormat="1" ht="19.5" customHeight="1">
      <c r="A3" s="123"/>
      <c r="B3" s="380" t="s">
        <v>63</v>
      </c>
      <c r="C3" s="370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s="50" customFormat="1" ht="19.5" customHeight="1">
      <c r="A4" s="124"/>
      <c r="B4" s="381"/>
      <c r="C4" s="125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6" t="s">
        <v>71</v>
      </c>
      <c r="J4" s="56" t="s">
        <v>72</v>
      </c>
      <c r="K4" s="56" t="s">
        <v>73</v>
      </c>
      <c r="L4" s="56" t="s">
        <v>74</v>
      </c>
      <c r="M4" s="56" t="s">
        <v>71</v>
      </c>
      <c r="N4" s="56" t="s">
        <v>72</v>
      </c>
      <c r="O4" s="56" t="s">
        <v>73</v>
      </c>
      <c r="P4" s="56" t="s">
        <v>74</v>
      </c>
    </row>
    <row r="5" spans="1:16" s="50" customFormat="1" ht="19.5" customHeight="1">
      <c r="A5" s="67"/>
      <c r="B5" s="126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6" s="50" customFormat="1" ht="30.75" customHeight="1">
      <c r="A6" s="65" t="s">
        <v>238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s="50" customFormat="1" ht="19.5" customHeight="1">
      <c r="A7" s="282">
        <v>9</v>
      </c>
      <c r="B7" s="301" t="s">
        <v>273</v>
      </c>
      <c r="C7" s="302">
        <v>50</v>
      </c>
      <c r="D7" s="271">
        <v>50</v>
      </c>
      <c r="E7" s="271"/>
      <c r="F7" s="271"/>
      <c r="G7" s="271"/>
      <c r="H7" s="271"/>
      <c r="I7" s="57">
        <v>0.57</v>
      </c>
      <c r="J7" s="57">
        <v>5.04</v>
      </c>
      <c r="K7" s="57">
        <v>5.19</v>
      </c>
      <c r="L7" s="57">
        <v>68.4</v>
      </c>
      <c r="M7" s="57">
        <v>0.57</v>
      </c>
      <c r="N7" s="57">
        <v>5.04</v>
      </c>
      <c r="O7" s="57">
        <v>5.19</v>
      </c>
      <c r="P7" s="57">
        <v>68.4</v>
      </c>
    </row>
    <row r="8" spans="1:16" s="50" customFormat="1" ht="19.5" customHeight="1">
      <c r="A8" s="284"/>
      <c r="B8" s="79" t="s">
        <v>274</v>
      </c>
      <c r="C8" s="302"/>
      <c r="D8" s="271"/>
      <c r="E8" s="57">
        <v>55</v>
      </c>
      <c r="F8" s="57">
        <v>55</v>
      </c>
      <c r="G8" s="57">
        <v>44</v>
      </c>
      <c r="H8" s="57">
        <v>44</v>
      </c>
      <c r="I8" s="271"/>
      <c r="J8" s="271"/>
      <c r="K8" s="271"/>
      <c r="L8" s="271"/>
      <c r="M8" s="271"/>
      <c r="N8" s="271"/>
      <c r="O8" s="271"/>
      <c r="P8" s="271"/>
    </row>
    <row r="9" spans="1:16" s="50" customFormat="1" ht="19.5" customHeight="1">
      <c r="A9" s="284"/>
      <c r="B9" s="79" t="s">
        <v>39</v>
      </c>
      <c r="C9" s="302"/>
      <c r="D9" s="271"/>
      <c r="E9" s="57">
        <v>5</v>
      </c>
      <c r="F9" s="57">
        <v>5</v>
      </c>
      <c r="G9" s="57">
        <v>5</v>
      </c>
      <c r="H9" s="57">
        <v>5</v>
      </c>
      <c r="I9" s="271"/>
      <c r="J9" s="271"/>
      <c r="K9" s="271"/>
      <c r="L9" s="271"/>
      <c r="M9" s="271"/>
      <c r="N9" s="271"/>
      <c r="O9" s="271"/>
      <c r="P9" s="271"/>
    </row>
    <row r="10" spans="1:16" s="50" customFormat="1" ht="19.5" customHeight="1">
      <c r="A10" s="284"/>
      <c r="B10" s="79" t="s">
        <v>174</v>
      </c>
      <c r="C10" s="302"/>
      <c r="D10" s="271"/>
      <c r="E10" s="57">
        <v>1.5</v>
      </c>
      <c r="F10" s="57">
        <v>1.5</v>
      </c>
      <c r="G10" s="57">
        <v>1.5</v>
      </c>
      <c r="H10" s="57">
        <v>1.5</v>
      </c>
      <c r="I10" s="271"/>
      <c r="J10" s="271"/>
      <c r="K10" s="271"/>
      <c r="L10" s="271"/>
      <c r="M10" s="271"/>
      <c r="N10" s="271"/>
      <c r="O10" s="271"/>
      <c r="P10" s="271"/>
    </row>
    <row r="11" spans="1:16" s="50" customFormat="1" ht="19.5" customHeight="1">
      <c r="A11" s="271">
        <v>91</v>
      </c>
      <c r="B11" s="349" t="s">
        <v>372</v>
      </c>
      <c r="C11" s="282">
        <v>150</v>
      </c>
      <c r="D11" s="282">
        <v>200</v>
      </c>
      <c r="E11" s="110"/>
      <c r="F11" s="111"/>
      <c r="G11" s="111"/>
      <c r="H11" s="110"/>
      <c r="I11" s="146">
        <v>5.58</v>
      </c>
      <c r="J11" s="146">
        <v>6.05</v>
      </c>
      <c r="K11" s="146">
        <v>26.46</v>
      </c>
      <c r="L11" s="146">
        <v>182.94</v>
      </c>
      <c r="M11" s="146">
        <v>7.44</v>
      </c>
      <c r="N11" s="146">
        <v>8.07</v>
      </c>
      <c r="O11" s="146">
        <v>35.28</v>
      </c>
      <c r="P11" s="146">
        <v>243.92</v>
      </c>
    </row>
    <row r="12" spans="1:16" s="50" customFormat="1" ht="21" customHeight="1">
      <c r="A12" s="270"/>
      <c r="B12" s="148" t="s">
        <v>112</v>
      </c>
      <c r="C12" s="292"/>
      <c r="D12" s="275"/>
      <c r="E12" s="72">
        <v>30</v>
      </c>
      <c r="F12" s="72">
        <v>40</v>
      </c>
      <c r="G12" s="81">
        <v>30</v>
      </c>
      <c r="H12" s="81">
        <v>40</v>
      </c>
      <c r="I12" s="150"/>
      <c r="J12" s="150"/>
      <c r="K12" s="151"/>
      <c r="L12" s="151"/>
      <c r="M12" s="151"/>
      <c r="N12" s="151"/>
      <c r="O12" s="151"/>
      <c r="P12" s="151"/>
    </row>
    <row r="13" spans="1:16" s="50" customFormat="1" ht="19.5" customHeight="1">
      <c r="A13" s="272"/>
      <c r="B13" s="76" t="s">
        <v>204</v>
      </c>
      <c r="C13" s="312"/>
      <c r="D13" s="275"/>
      <c r="E13" s="72">
        <v>75</v>
      </c>
      <c r="F13" s="72">
        <v>100</v>
      </c>
      <c r="G13" s="81">
        <v>75</v>
      </c>
      <c r="H13" s="81">
        <v>100</v>
      </c>
      <c r="I13" s="72"/>
      <c r="J13" s="72"/>
      <c r="K13" s="72"/>
      <c r="L13" s="72"/>
      <c r="M13" s="72"/>
      <c r="N13" s="72"/>
      <c r="O13" s="72"/>
      <c r="P13" s="72"/>
    </row>
    <row r="14" spans="1:16" s="50" customFormat="1" ht="19.5" customHeight="1">
      <c r="A14" s="272"/>
      <c r="B14" s="148" t="s">
        <v>33</v>
      </c>
      <c r="C14" s="292"/>
      <c r="D14" s="275"/>
      <c r="E14" s="72">
        <v>2</v>
      </c>
      <c r="F14" s="72">
        <v>3</v>
      </c>
      <c r="G14" s="81">
        <v>2</v>
      </c>
      <c r="H14" s="81">
        <v>3</v>
      </c>
      <c r="I14" s="81"/>
      <c r="J14" s="81"/>
      <c r="K14" s="72"/>
      <c r="L14" s="72"/>
      <c r="M14" s="72"/>
      <c r="N14" s="72"/>
      <c r="O14" s="72"/>
      <c r="P14" s="72"/>
    </row>
    <row r="15" spans="1:16" s="50" customFormat="1" ht="19.5" customHeight="1">
      <c r="A15" s="273"/>
      <c r="B15" s="148" t="s">
        <v>203</v>
      </c>
      <c r="C15" s="312"/>
      <c r="D15" s="275"/>
      <c r="E15" s="72">
        <v>2</v>
      </c>
      <c r="F15" s="72">
        <v>3</v>
      </c>
      <c r="G15" s="81">
        <v>2</v>
      </c>
      <c r="H15" s="81">
        <v>3</v>
      </c>
      <c r="I15" s="72"/>
      <c r="J15" s="72"/>
      <c r="K15" s="72"/>
      <c r="L15" s="72"/>
      <c r="M15" s="72"/>
      <c r="N15" s="72"/>
      <c r="O15" s="72"/>
      <c r="P15" s="72"/>
    </row>
    <row r="16" spans="1:16" s="50" customFormat="1" ht="19.5" customHeight="1">
      <c r="A16" s="271">
        <v>253</v>
      </c>
      <c r="B16" s="83" t="s">
        <v>136</v>
      </c>
      <c r="C16" s="67">
        <v>150</v>
      </c>
      <c r="D16" s="67">
        <v>180</v>
      </c>
      <c r="E16" s="67"/>
      <c r="F16" s="79"/>
      <c r="G16" s="79"/>
      <c r="H16" s="67"/>
      <c r="I16" s="57">
        <v>2.09</v>
      </c>
      <c r="J16" s="57">
        <v>2.39</v>
      </c>
      <c r="K16" s="57">
        <v>14.78</v>
      </c>
      <c r="L16" s="57">
        <v>89.02</v>
      </c>
      <c r="M16" s="57">
        <v>2.51</v>
      </c>
      <c r="N16" s="57">
        <v>2.87</v>
      </c>
      <c r="O16" s="57">
        <v>17.73</v>
      </c>
      <c r="P16" s="57">
        <v>106.83</v>
      </c>
    </row>
    <row r="17" spans="1:16" s="50" customFormat="1" ht="19.5" customHeight="1">
      <c r="A17" s="272"/>
      <c r="B17" s="170" t="s">
        <v>208</v>
      </c>
      <c r="C17" s="176"/>
      <c r="D17" s="59"/>
      <c r="E17" s="98">
        <v>1.5</v>
      </c>
      <c r="F17" s="69">
        <v>1.8</v>
      </c>
      <c r="G17" s="69">
        <v>1.5</v>
      </c>
      <c r="H17" s="94">
        <v>1.8</v>
      </c>
      <c r="I17" s="116"/>
      <c r="J17" s="80"/>
      <c r="K17" s="116"/>
      <c r="L17" s="80"/>
      <c r="M17" s="80"/>
      <c r="N17" s="80"/>
      <c r="O17" s="80"/>
      <c r="P17" s="115"/>
    </row>
    <row r="18" spans="1:16" s="50" customFormat="1" ht="19.5" customHeight="1">
      <c r="A18" s="272"/>
      <c r="B18" s="177" t="s">
        <v>207</v>
      </c>
      <c r="C18" s="49"/>
      <c r="D18" s="71"/>
      <c r="E18" s="48">
        <v>75</v>
      </c>
      <c r="F18" s="72">
        <v>90</v>
      </c>
      <c r="G18" s="72">
        <v>75</v>
      </c>
      <c r="H18" s="132">
        <v>90</v>
      </c>
      <c r="I18" s="70"/>
      <c r="J18" s="77"/>
      <c r="K18" s="70"/>
      <c r="L18" s="77"/>
      <c r="M18" s="77"/>
      <c r="N18" s="77"/>
      <c r="O18" s="77"/>
      <c r="P18" s="102"/>
    </row>
    <row r="19" spans="1:16" s="50" customFormat="1" ht="19.5" customHeight="1">
      <c r="A19" s="272"/>
      <c r="B19" s="171" t="s">
        <v>33</v>
      </c>
      <c r="C19" s="178"/>
      <c r="D19" s="179"/>
      <c r="E19" s="167">
        <v>11</v>
      </c>
      <c r="F19" s="78">
        <v>13</v>
      </c>
      <c r="G19" s="78">
        <v>11</v>
      </c>
      <c r="H19" s="180">
        <v>13</v>
      </c>
      <c r="I19" s="167"/>
      <c r="J19" s="78"/>
      <c r="K19" s="167"/>
      <c r="L19" s="78"/>
      <c r="M19" s="78"/>
      <c r="N19" s="78"/>
      <c r="O19" s="78"/>
      <c r="P19" s="180"/>
    </row>
    <row r="20" spans="1:16" s="50" customFormat="1" ht="19.5" customHeight="1">
      <c r="A20" s="271"/>
      <c r="B20" s="306" t="s">
        <v>345</v>
      </c>
      <c r="C20" s="313" t="s">
        <v>346</v>
      </c>
      <c r="D20" s="313" t="s">
        <v>347</v>
      </c>
      <c r="E20" s="67"/>
      <c r="F20" s="79"/>
      <c r="G20" s="128"/>
      <c r="H20" s="66"/>
      <c r="I20" s="86">
        <v>3.87</v>
      </c>
      <c r="J20" s="86">
        <v>7.62</v>
      </c>
      <c r="K20" s="57">
        <v>10</v>
      </c>
      <c r="L20" s="57">
        <v>125.8</v>
      </c>
      <c r="M20" s="57">
        <v>6.03</v>
      </c>
      <c r="N20" s="57">
        <v>11.31</v>
      </c>
      <c r="O20" s="57">
        <v>15.01</v>
      </c>
      <c r="P20" s="75">
        <v>188.64</v>
      </c>
    </row>
    <row r="21" spans="1:16" s="50" customFormat="1" ht="19.5" customHeight="1">
      <c r="A21" s="272"/>
      <c r="B21" s="115" t="s">
        <v>187</v>
      </c>
      <c r="C21" s="59"/>
      <c r="D21" s="59"/>
      <c r="E21" s="69">
        <v>15</v>
      </c>
      <c r="F21" s="69">
        <v>20</v>
      </c>
      <c r="G21" s="84">
        <v>15</v>
      </c>
      <c r="H21" s="84">
        <v>20</v>
      </c>
      <c r="I21" s="84">
        <v>1.54</v>
      </c>
      <c r="J21" s="84">
        <v>0.6</v>
      </c>
      <c r="K21" s="69">
        <v>9.96</v>
      </c>
      <c r="L21" s="69">
        <v>52.4</v>
      </c>
      <c r="M21" s="69">
        <v>2.31</v>
      </c>
      <c r="N21" s="69">
        <v>0.9</v>
      </c>
      <c r="O21" s="69">
        <v>14.95</v>
      </c>
      <c r="P21" s="69">
        <v>78.68</v>
      </c>
    </row>
    <row r="22" spans="1:16" s="50" customFormat="1" ht="19.5" customHeight="1">
      <c r="A22" s="272"/>
      <c r="B22" s="102" t="s">
        <v>32</v>
      </c>
      <c r="C22" s="71"/>
      <c r="D22" s="71"/>
      <c r="E22" s="72">
        <v>5</v>
      </c>
      <c r="F22" s="72">
        <v>5</v>
      </c>
      <c r="G22" s="81">
        <v>5</v>
      </c>
      <c r="H22" s="81">
        <v>5</v>
      </c>
      <c r="I22" s="72">
        <v>0.03</v>
      </c>
      <c r="J22" s="72">
        <v>4.12</v>
      </c>
      <c r="K22" s="72">
        <v>0.04</v>
      </c>
      <c r="L22" s="72">
        <v>37.4</v>
      </c>
      <c r="M22" s="72">
        <v>0.04</v>
      </c>
      <c r="N22" s="72">
        <v>5.77</v>
      </c>
      <c r="O22" s="72">
        <v>0.06</v>
      </c>
      <c r="P22" s="72">
        <v>52.36</v>
      </c>
    </row>
    <row r="23" spans="1:16" s="50" customFormat="1" ht="19.5" customHeight="1">
      <c r="A23" s="271"/>
      <c r="B23" s="83" t="s">
        <v>8</v>
      </c>
      <c r="C23" s="66">
        <v>20</v>
      </c>
      <c r="D23" s="67">
        <v>25</v>
      </c>
      <c r="E23" s="57">
        <v>20</v>
      </c>
      <c r="F23" s="57">
        <v>25</v>
      </c>
      <c r="G23" s="86">
        <v>20</v>
      </c>
      <c r="H23" s="86">
        <v>25</v>
      </c>
      <c r="I23" s="86">
        <v>1.32</v>
      </c>
      <c r="J23" s="86">
        <v>0.24</v>
      </c>
      <c r="K23" s="57">
        <v>6.84</v>
      </c>
      <c r="L23" s="57">
        <v>36.2</v>
      </c>
      <c r="M23" s="57">
        <v>1.65</v>
      </c>
      <c r="N23" s="57">
        <v>0.3</v>
      </c>
      <c r="O23" s="57">
        <v>8.55</v>
      </c>
      <c r="P23" s="75">
        <v>45.25</v>
      </c>
    </row>
    <row r="24" spans="1:16" ht="19.5" customHeight="1">
      <c r="A24" s="274"/>
      <c r="B24" s="107" t="s">
        <v>6</v>
      </c>
      <c r="C24" s="144"/>
      <c r="D24" s="145"/>
      <c r="E24" s="264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265"/>
    </row>
    <row r="25" spans="1:16" ht="19.5" customHeight="1">
      <c r="A25" s="271">
        <v>35</v>
      </c>
      <c r="B25" s="65" t="s">
        <v>130</v>
      </c>
      <c r="C25" s="67" t="s">
        <v>180</v>
      </c>
      <c r="D25" s="67" t="s">
        <v>7</v>
      </c>
      <c r="E25" s="57"/>
      <c r="F25" s="57"/>
      <c r="G25" s="57"/>
      <c r="H25" s="79"/>
      <c r="I25" s="78">
        <v>1.54</v>
      </c>
      <c r="J25" s="57">
        <v>4.69</v>
      </c>
      <c r="K25" s="57">
        <v>10.07</v>
      </c>
      <c r="L25" s="57">
        <v>92.19</v>
      </c>
      <c r="M25" s="57">
        <v>1.54</v>
      </c>
      <c r="N25" s="57">
        <v>4.69</v>
      </c>
      <c r="O25" s="78">
        <v>10.07</v>
      </c>
      <c r="P25" s="57">
        <v>92.19</v>
      </c>
    </row>
    <row r="26" spans="1:16" ht="19.5" customHeight="1">
      <c r="A26" s="272">
        <v>30</v>
      </c>
      <c r="B26" s="76" t="s">
        <v>109</v>
      </c>
      <c r="C26" s="72"/>
      <c r="D26" s="72"/>
      <c r="E26" s="72">
        <v>150</v>
      </c>
      <c r="F26" s="72">
        <v>187.5</v>
      </c>
      <c r="G26" s="72">
        <v>150</v>
      </c>
      <c r="H26" s="72">
        <v>187.5</v>
      </c>
      <c r="I26" s="72"/>
      <c r="J26" s="72"/>
      <c r="K26" s="72"/>
      <c r="L26" s="72"/>
      <c r="M26" s="72"/>
      <c r="N26" s="72"/>
      <c r="O26" s="72"/>
      <c r="P26" s="105"/>
    </row>
    <row r="27" spans="1:16" ht="19.5" customHeight="1">
      <c r="A27" s="272"/>
      <c r="B27" s="76" t="s">
        <v>95</v>
      </c>
      <c r="C27" s="71"/>
      <c r="D27" s="71"/>
      <c r="E27" s="72">
        <v>20</v>
      </c>
      <c r="F27" s="72">
        <v>25</v>
      </c>
      <c r="G27" s="72">
        <v>16</v>
      </c>
      <c r="H27" s="72">
        <v>20</v>
      </c>
      <c r="I27" s="77"/>
      <c r="J27" s="77"/>
      <c r="K27" s="77"/>
      <c r="L27" s="77"/>
      <c r="M27" s="77"/>
      <c r="N27" s="77"/>
      <c r="O27" s="77"/>
      <c r="P27" s="77"/>
    </row>
    <row r="28" spans="1:16" ht="19.5" customHeight="1">
      <c r="A28" s="272"/>
      <c r="B28" s="76" t="s">
        <v>36</v>
      </c>
      <c r="C28" s="71"/>
      <c r="D28" s="71"/>
      <c r="E28" s="72">
        <v>55</v>
      </c>
      <c r="F28" s="72">
        <v>66.2</v>
      </c>
      <c r="G28" s="72">
        <v>43</v>
      </c>
      <c r="H28" s="72">
        <v>50</v>
      </c>
      <c r="I28" s="77"/>
      <c r="J28" s="77"/>
      <c r="K28" s="77"/>
      <c r="L28" s="77"/>
      <c r="M28" s="77"/>
      <c r="N28" s="77"/>
      <c r="O28" s="77"/>
      <c r="P28" s="77"/>
    </row>
    <row r="29" spans="1:16" ht="19.5" customHeight="1">
      <c r="A29" s="272"/>
      <c r="B29" s="76" t="s">
        <v>35</v>
      </c>
      <c r="C29" s="71"/>
      <c r="D29" s="71"/>
      <c r="E29" s="72">
        <v>10</v>
      </c>
      <c r="F29" s="72">
        <v>12.5</v>
      </c>
      <c r="G29" s="72">
        <v>8</v>
      </c>
      <c r="H29" s="72">
        <v>10</v>
      </c>
      <c r="I29" s="77"/>
      <c r="J29" s="77"/>
      <c r="K29" s="77"/>
      <c r="L29" s="77"/>
      <c r="M29" s="77"/>
      <c r="N29" s="77"/>
      <c r="O29" s="77"/>
      <c r="P29" s="77"/>
    </row>
    <row r="30" spans="1:16" ht="19.5" customHeight="1">
      <c r="A30" s="272"/>
      <c r="B30" s="76" t="s">
        <v>75</v>
      </c>
      <c r="C30" s="72"/>
      <c r="D30" s="72"/>
      <c r="E30" s="72">
        <v>9.6</v>
      </c>
      <c r="F30" s="72">
        <v>12</v>
      </c>
      <c r="G30" s="72">
        <v>8</v>
      </c>
      <c r="H30" s="72">
        <v>10</v>
      </c>
      <c r="I30" s="72"/>
      <c r="J30" s="72"/>
      <c r="K30" s="72"/>
      <c r="L30" s="72"/>
      <c r="M30" s="72"/>
      <c r="N30" s="72"/>
      <c r="O30" s="72"/>
      <c r="P30" s="105"/>
    </row>
    <row r="31" spans="1:16" ht="19.5" customHeight="1">
      <c r="A31" s="272"/>
      <c r="B31" s="76" t="s">
        <v>96</v>
      </c>
      <c r="C31" s="71"/>
      <c r="D31" s="71"/>
      <c r="E31" s="72">
        <v>9.2</v>
      </c>
      <c r="F31" s="72">
        <v>11.5</v>
      </c>
      <c r="G31" s="72">
        <v>6</v>
      </c>
      <c r="H31" s="72">
        <v>7.5</v>
      </c>
      <c r="I31" s="77"/>
      <c r="J31" s="77"/>
      <c r="K31" s="77"/>
      <c r="L31" s="77"/>
      <c r="M31" s="77"/>
      <c r="N31" s="77"/>
      <c r="O31" s="77"/>
      <c r="P31" s="77"/>
    </row>
    <row r="32" spans="1:16" ht="19.5" customHeight="1">
      <c r="A32" s="272"/>
      <c r="B32" s="76" t="s">
        <v>39</v>
      </c>
      <c r="C32" s="71"/>
      <c r="D32" s="71"/>
      <c r="E32" s="72">
        <v>2</v>
      </c>
      <c r="F32" s="72">
        <v>2.5</v>
      </c>
      <c r="G32" s="72">
        <v>2</v>
      </c>
      <c r="H32" s="72">
        <v>2.5</v>
      </c>
      <c r="I32" s="77"/>
      <c r="J32" s="77"/>
      <c r="K32" s="77"/>
      <c r="L32" s="77"/>
      <c r="M32" s="77"/>
      <c r="N32" s="77"/>
      <c r="O32" s="77"/>
      <c r="P32" s="77"/>
    </row>
    <row r="33" spans="1:16" ht="19.5" customHeight="1">
      <c r="A33" s="272"/>
      <c r="B33" s="76" t="s">
        <v>41</v>
      </c>
      <c r="C33" s="71"/>
      <c r="D33" s="71"/>
      <c r="E33" s="72">
        <v>8</v>
      </c>
      <c r="F33" s="72">
        <v>10</v>
      </c>
      <c r="G33" s="72">
        <v>8</v>
      </c>
      <c r="H33" s="72">
        <v>10</v>
      </c>
      <c r="I33" s="77"/>
      <c r="J33" s="77"/>
      <c r="K33" s="77"/>
      <c r="L33" s="77"/>
      <c r="M33" s="77"/>
      <c r="N33" s="77"/>
      <c r="O33" s="77"/>
      <c r="P33" s="77"/>
    </row>
    <row r="34" spans="1:16" s="50" customFormat="1" ht="19.5" customHeight="1">
      <c r="A34" s="272"/>
      <c r="B34" s="76" t="s">
        <v>284</v>
      </c>
      <c r="C34" s="149"/>
      <c r="D34" s="149"/>
      <c r="E34" s="132">
        <v>25</v>
      </c>
      <c r="F34" s="132">
        <v>30</v>
      </c>
      <c r="G34" s="72">
        <v>17</v>
      </c>
      <c r="H34" s="72">
        <v>20</v>
      </c>
      <c r="I34" s="77"/>
      <c r="J34" s="77"/>
      <c r="K34" s="102"/>
      <c r="L34" s="102"/>
      <c r="M34" s="77"/>
      <c r="N34" s="77"/>
      <c r="O34" s="102"/>
      <c r="P34" s="102"/>
    </row>
    <row r="35" spans="1:16" ht="19.5" customHeight="1">
      <c r="A35" s="271">
        <v>174</v>
      </c>
      <c r="B35" s="306" t="s">
        <v>367</v>
      </c>
      <c r="C35" s="271" t="s">
        <v>368</v>
      </c>
      <c r="D35" s="271" t="s">
        <v>369</v>
      </c>
      <c r="E35" s="108"/>
      <c r="F35" s="108"/>
      <c r="G35" s="57"/>
      <c r="H35" s="57"/>
      <c r="I35" s="75">
        <v>7.83</v>
      </c>
      <c r="J35" s="75">
        <v>11.56</v>
      </c>
      <c r="K35" s="152">
        <v>8.07</v>
      </c>
      <c r="L35" s="152">
        <v>167.64</v>
      </c>
      <c r="M35" s="152">
        <v>9.16</v>
      </c>
      <c r="N35" s="152">
        <v>13.53</v>
      </c>
      <c r="O35" s="152">
        <v>9.44</v>
      </c>
      <c r="P35" s="152">
        <v>196.14</v>
      </c>
    </row>
    <row r="36" spans="1:16" ht="19.5" customHeight="1">
      <c r="A36" s="272"/>
      <c r="B36" s="76" t="s">
        <v>370</v>
      </c>
      <c r="C36" s="272"/>
      <c r="D36" s="272"/>
      <c r="E36" s="72">
        <v>53</v>
      </c>
      <c r="F36" s="72">
        <v>61</v>
      </c>
      <c r="G36" s="72">
        <v>38</v>
      </c>
      <c r="H36" s="72">
        <v>44</v>
      </c>
      <c r="I36" s="77"/>
      <c r="J36" s="77"/>
      <c r="K36" s="77"/>
      <c r="L36" s="77"/>
      <c r="M36" s="77"/>
      <c r="N36" s="77"/>
      <c r="O36" s="77"/>
      <c r="P36" s="77"/>
    </row>
    <row r="37" spans="1:16" ht="19.5" customHeight="1">
      <c r="A37" s="272"/>
      <c r="B37" s="76" t="s">
        <v>45</v>
      </c>
      <c r="C37" s="272"/>
      <c r="D37" s="272"/>
      <c r="E37" s="72">
        <v>5</v>
      </c>
      <c r="F37" s="72">
        <v>6</v>
      </c>
      <c r="G37" s="72">
        <v>5</v>
      </c>
      <c r="H37" s="72">
        <v>6</v>
      </c>
      <c r="I37" s="77"/>
      <c r="J37" s="77"/>
      <c r="K37" s="77"/>
      <c r="L37" s="77"/>
      <c r="M37" s="77"/>
      <c r="N37" s="77"/>
      <c r="O37" s="77"/>
      <c r="P37" s="77"/>
    </row>
    <row r="38" spans="1:16" ht="19.5" customHeight="1">
      <c r="A38" s="272"/>
      <c r="B38" s="76" t="s">
        <v>75</v>
      </c>
      <c r="C38" s="272"/>
      <c r="D38" s="272"/>
      <c r="E38" s="72">
        <v>21</v>
      </c>
      <c r="F38" s="72">
        <v>24.5</v>
      </c>
      <c r="G38" s="72">
        <v>18</v>
      </c>
      <c r="H38" s="72">
        <v>21</v>
      </c>
      <c r="I38" s="77"/>
      <c r="J38" s="77"/>
      <c r="K38" s="77"/>
      <c r="L38" s="77"/>
      <c r="M38" s="77"/>
      <c r="N38" s="77"/>
      <c r="O38" s="77"/>
      <c r="P38" s="77"/>
    </row>
    <row r="39" spans="1:16" ht="19.5" customHeight="1">
      <c r="A39" s="272"/>
      <c r="B39" s="76" t="s">
        <v>203</v>
      </c>
      <c r="C39" s="272"/>
      <c r="D39" s="272"/>
      <c r="E39" s="72">
        <v>3</v>
      </c>
      <c r="F39" s="72">
        <v>4</v>
      </c>
      <c r="G39" s="72">
        <v>3</v>
      </c>
      <c r="H39" s="72">
        <v>4</v>
      </c>
      <c r="I39" s="77"/>
      <c r="J39" s="77"/>
      <c r="K39" s="77"/>
      <c r="L39" s="77"/>
      <c r="M39" s="77"/>
      <c r="N39" s="77"/>
      <c r="O39" s="77"/>
      <c r="P39" s="77"/>
    </row>
    <row r="40" spans="1:16" ht="19.5" customHeight="1">
      <c r="A40" s="272"/>
      <c r="B40" s="131" t="s">
        <v>40</v>
      </c>
      <c r="C40" s="272"/>
      <c r="D40" s="272"/>
      <c r="E40" s="132">
        <v>4</v>
      </c>
      <c r="F40" s="132">
        <v>5</v>
      </c>
      <c r="G40" s="72">
        <v>4</v>
      </c>
      <c r="H40" s="72">
        <v>5</v>
      </c>
      <c r="I40" s="77"/>
      <c r="J40" s="77"/>
      <c r="K40" s="102"/>
      <c r="L40" s="102"/>
      <c r="M40" s="102"/>
      <c r="N40" s="102"/>
      <c r="O40" s="102"/>
      <c r="P40" s="102"/>
    </row>
    <row r="41" spans="1:16" ht="19.5" customHeight="1">
      <c r="A41" s="272"/>
      <c r="B41" s="131" t="s">
        <v>203</v>
      </c>
      <c r="C41" s="272"/>
      <c r="D41" s="272"/>
      <c r="E41" s="132">
        <v>5</v>
      </c>
      <c r="F41" s="132">
        <v>6</v>
      </c>
      <c r="G41" s="72">
        <v>5</v>
      </c>
      <c r="H41" s="72">
        <v>6</v>
      </c>
      <c r="I41" s="77"/>
      <c r="J41" s="77"/>
      <c r="K41" s="102"/>
      <c r="L41" s="102"/>
      <c r="M41" s="102"/>
      <c r="N41" s="102"/>
      <c r="O41" s="102"/>
      <c r="P41" s="102"/>
    </row>
    <row r="42" spans="1:16" ht="19.5" customHeight="1">
      <c r="A42" s="272"/>
      <c r="B42" s="350" t="s">
        <v>371</v>
      </c>
      <c r="C42" s="271"/>
      <c r="D42" s="271"/>
      <c r="E42" s="302">
        <v>25</v>
      </c>
      <c r="F42" s="302">
        <v>30</v>
      </c>
      <c r="G42" s="57">
        <v>25</v>
      </c>
      <c r="H42" s="57">
        <v>30</v>
      </c>
      <c r="I42" s="79"/>
      <c r="J42" s="79"/>
      <c r="K42" s="114"/>
      <c r="L42" s="114"/>
      <c r="M42" s="114"/>
      <c r="N42" s="114"/>
      <c r="O42" s="114"/>
      <c r="P42" s="114"/>
    </row>
    <row r="43" spans="1:16" ht="19.5" customHeight="1">
      <c r="A43" s="272"/>
      <c r="B43" s="131" t="s">
        <v>40</v>
      </c>
      <c r="C43" s="272"/>
      <c r="D43" s="272"/>
      <c r="E43" s="132">
        <v>1.25</v>
      </c>
      <c r="F43" s="132">
        <v>1.5</v>
      </c>
      <c r="G43" s="72">
        <v>1.25</v>
      </c>
      <c r="H43" s="72">
        <v>1.5</v>
      </c>
      <c r="I43" s="77"/>
      <c r="J43" s="77"/>
      <c r="K43" s="102"/>
      <c r="L43" s="102"/>
      <c r="M43" s="102"/>
      <c r="N43" s="102"/>
      <c r="O43" s="102"/>
      <c r="P43" s="102"/>
    </row>
    <row r="44" spans="1:16" ht="19.5" customHeight="1">
      <c r="A44" s="272"/>
      <c r="B44" s="131" t="s">
        <v>203</v>
      </c>
      <c r="C44" s="272"/>
      <c r="D44" s="272"/>
      <c r="E44" s="132">
        <v>1.25</v>
      </c>
      <c r="F44" s="132">
        <v>1.5</v>
      </c>
      <c r="G44" s="72">
        <v>1.25</v>
      </c>
      <c r="H44" s="72">
        <v>1.5</v>
      </c>
      <c r="I44" s="77"/>
      <c r="J44" s="77"/>
      <c r="K44" s="102"/>
      <c r="L44" s="102"/>
      <c r="M44" s="102"/>
      <c r="N44" s="102"/>
      <c r="O44" s="102"/>
      <c r="P44" s="102"/>
    </row>
    <row r="45" spans="1:16" ht="19.5" customHeight="1">
      <c r="A45" s="272"/>
      <c r="B45" s="131" t="s">
        <v>117</v>
      </c>
      <c r="C45" s="272"/>
      <c r="D45" s="272"/>
      <c r="E45" s="132">
        <v>3.75</v>
      </c>
      <c r="F45" s="132">
        <v>4.5</v>
      </c>
      <c r="G45" s="72">
        <v>3.75</v>
      </c>
      <c r="H45" s="72">
        <v>4.5</v>
      </c>
      <c r="I45" s="77"/>
      <c r="J45" s="77"/>
      <c r="K45" s="102"/>
      <c r="L45" s="102"/>
      <c r="M45" s="102"/>
      <c r="N45" s="102"/>
      <c r="O45" s="102"/>
      <c r="P45" s="102"/>
    </row>
    <row r="46" spans="1:16" ht="19.5" customHeight="1">
      <c r="A46" s="272"/>
      <c r="B46" s="131" t="s">
        <v>33</v>
      </c>
      <c r="C46" s="272"/>
      <c r="D46" s="272"/>
      <c r="E46" s="132">
        <v>0.45</v>
      </c>
      <c r="F46" s="132">
        <v>0.5</v>
      </c>
      <c r="G46" s="72">
        <v>0.45</v>
      </c>
      <c r="H46" s="72">
        <v>0.5</v>
      </c>
      <c r="I46" s="77"/>
      <c r="J46" s="77"/>
      <c r="K46" s="102"/>
      <c r="L46" s="102"/>
      <c r="M46" s="102"/>
      <c r="N46" s="102"/>
      <c r="O46" s="102"/>
      <c r="P46" s="102"/>
    </row>
    <row r="47" spans="1:16" ht="19.5" customHeight="1">
      <c r="A47" s="271">
        <v>200</v>
      </c>
      <c r="B47" s="343" t="s">
        <v>134</v>
      </c>
      <c r="C47" s="338">
        <v>120</v>
      </c>
      <c r="D47" s="282">
        <v>150</v>
      </c>
      <c r="E47" s="338"/>
      <c r="F47" s="113"/>
      <c r="G47" s="111"/>
      <c r="H47" s="282"/>
      <c r="I47" s="146">
        <v>3.14</v>
      </c>
      <c r="J47" s="146">
        <v>3.88</v>
      </c>
      <c r="K47" s="146">
        <v>16.14</v>
      </c>
      <c r="L47" s="146">
        <v>104.6</v>
      </c>
      <c r="M47" s="110">
        <v>3.93</v>
      </c>
      <c r="N47" s="110">
        <v>4.85</v>
      </c>
      <c r="O47" s="110">
        <v>20.17</v>
      </c>
      <c r="P47" s="110">
        <v>130.74</v>
      </c>
    </row>
    <row r="48" spans="1:16" ht="19.5" customHeight="1">
      <c r="A48" s="272"/>
      <c r="B48" s="102" t="s">
        <v>87</v>
      </c>
      <c r="C48" s="272"/>
      <c r="D48" s="272"/>
      <c r="E48" s="81">
        <v>158</v>
      </c>
      <c r="F48" s="81">
        <v>197</v>
      </c>
      <c r="G48" s="81">
        <v>126</v>
      </c>
      <c r="H48" s="81">
        <v>158</v>
      </c>
      <c r="I48" s="81"/>
      <c r="J48" s="81"/>
      <c r="K48" s="81"/>
      <c r="L48" s="81"/>
      <c r="M48" s="81"/>
      <c r="N48" s="81"/>
      <c r="O48" s="81"/>
      <c r="P48" s="72"/>
    </row>
    <row r="49" spans="1:16" ht="19.5" customHeight="1">
      <c r="A49" s="272"/>
      <c r="B49" s="102" t="s">
        <v>39</v>
      </c>
      <c r="C49" s="272"/>
      <c r="D49" s="272"/>
      <c r="E49" s="81">
        <v>4</v>
      </c>
      <c r="F49" s="81">
        <v>6</v>
      </c>
      <c r="G49" s="81">
        <v>4</v>
      </c>
      <c r="H49" s="81">
        <v>6</v>
      </c>
      <c r="I49" s="81"/>
      <c r="J49" s="81"/>
      <c r="K49" s="81"/>
      <c r="L49" s="81"/>
      <c r="M49" s="81"/>
      <c r="N49" s="81"/>
      <c r="O49" s="81"/>
      <c r="P49" s="72"/>
    </row>
    <row r="50" spans="1:16" ht="19.5" customHeight="1">
      <c r="A50" s="272"/>
      <c r="B50" s="102" t="s">
        <v>35</v>
      </c>
      <c r="C50" s="272"/>
      <c r="D50" s="272"/>
      <c r="E50" s="81">
        <v>6</v>
      </c>
      <c r="F50" s="81">
        <v>7.5</v>
      </c>
      <c r="G50" s="81">
        <v>5</v>
      </c>
      <c r="H50" s="81">
        <v>6</v>
      </c>
      <c r="I50" s="81"/>
      <c r="J50" s="81"/>
      <c r="K50" s="81"/>
      <c r="L50" s="81"/>
      <c r="M50" s="81"/>
      <c r="N50" s="81"/>
      <c r="O50" s="81"/>
      <c r="P50" s="72"/>
    </row>
    <row r="51" spans="1:16" ht="19.5" customHeight="1">
      <c r="A51" s="272"/>
      <c r="B51" s="102" t="s">
        <v>75</v>
      </c>
      <c r="C51" s="272"/>
      <c r="D51" s="272"/>
      <c r="E51" s="81">
        <v>11.8</v>
      </c>
      <c r="F51" s="81">
        <v>15</v>
      </c>
      <c r="G51" s="81">
        <v>9.6</v>
      </c>
      <c r="H51" s="81">
        <v>13</v>
      </c>
      <c r="I51" s="81"/>
      <c r="J51" s="81"/>
      <c r="K51" s="81"/>
      <c r="L51" s="81"/>
      <c r="M51" s="81"/>
      <c r="N51" s="81"/>
      <c r="O51" s="81"/>
      <c r="P51" s="72"/>
    </row>
    <row r="52" spans="1:16" ht="19.5" customHeight="1">
      <c r="A52" s="272"/>
      <c r="B52" s="102" t="s">
        <v>117</v>
      </c>
      <c r="C52" s="272"/>
      <c r="D52" s="272"/>
      <c r="E52" s="81">
        <v>9.6</v>
      </c>
      <c r="F52" s="81">
        <v>12</v>
      </c>
      <c r="G52" s="81">
        <v>9.6</v>
      </c>
      <c r="H52" s="81">
        <v>12</v>
      </c>
      <c r="I52" s="81"/>
      <c r="J52" s="81"/>
      <c r="K52" s="81"/>
      <c r="L52" s="81"/>
      <c r="M52" s="81"/>
      <c r="N52" s="81"/>
      <c r="O52" s="81"/>
      <c r="P52" s="72"/>
    </row>
    <row r="53" spans="1:16" ht="19.5" customHeight="1">
      <c r="A53" s="272"/>
      <c r="B53" s="102" t="s">
        <v>40</v>
      </c>
      <c r="C53" s="272"/>
      <c r="D53" s="272"/>
      <c r="E53" s="81">
        <v>1.4</v>
      </c>
      <c r="F53" s="81">
        <v>2</v>
      </c>
      <c r="G53" s="81">
        <v>1.4</v>
      </c>
      <c r="H53" s="81">
        <v>2</v>
      </c>
      <c r="I53" s="81"/>
      <c r="J53" s="81"/>
      <c r="K53" s="81"/>
      <c r="L53" s="81"/>
      <c r="M53" s="81"/>
      <c r="N53" s="81"/>
      <c r="O53" s="81"/>
      <c r="P53" s="72"/>
    </row>
    <row r="54" spans="1:16" ht="19.5" customHeight="1">
      <c r="A54" s="272"/>
      <c r="B54" s="102" t="s">
        <v>33</v>
      </c>
      <c r="C54" s="272"/>
      <c r="D54" s="272"/>
      <c r="E54" s="81">
        <v>3.6</v>
      </c>
      <c r="F54" s="81">
        <v>4.5</v>
      </c>
      <c r="G54" s="81">
        <v>3.6</v>
      </c>
      <c r="H54" s="81">
        <v>4.5</v>
      </c>
      <c r="I54" s="81"/>
      <c r="J54" s="81"/>
      <c r="K54" s="81"/>
      <c r="L54" s="81"/>
      <c r="M54" s="81"/>
      <c r="N54" s="81"/>
      <c r="O54" s="81"/>
      <c r="P54" s="72"/>
    </row>
    <row r="55" spans="1:16" ht="19.5" customHeight="1">
      <c r="A55" s="271">
        <v>239</v>
      </c>
      <c r="B55" s="103" t="s">
        <v>144</v>
      </c>
      <c r="C55" s="133">
        <v>150</v>
      </c>
      <c r="D55" s="109">
        <v>180</v>
      </c>
      <c r="E55" s="134"/>
      <c r="F55" s="110"/>
      <c r="G55" s="110"/>
      <c r="H55" s="109"/>
      <c r="I55" s="110">
        <v>0.25</v>
      </c>
      <c r="J55" s="135">
        <v>0</v>
      </c>
      <c r="K55" s="110">
        <v>16.99</v>
      </c>
      <c r="L55" s="136">
        <v>68.98</v>
      </c>
      <c r="M55" s="110">
        <v>0.33</v>
      </c>
      <c r="N55" s="136">
        <v>0</v>
      </c>
      <c r="O55" s="110">
        <v>22.66</v>
      </c>
      <c r="P55" s="110">
        <v>91.98</v>
      </c>
    </row>
    <row r="56" spans="1:16" ht="19.5" customHeight="1">
      <c r="A56" s="272"/>
      <c r="B56" s="99" t="s">
        <v>61</v>
      </c>
      <c r="C56" s="59"/>
      <c r="D56" s="71"/>
      <c r="E56" s="48">
        <v>15</v>
      </c>
      <c r="F56" s="72">
        <v>18</v>
      </c>
      <c r="G56" s="48">
        <v>24</v>
      </c>
      <c r="H56" s="72">
        <v>28.8</v>
      </c>
      <c r="I56" s="48"/>
      <c r="J56" s="72"/>
      <c r="K56" s="48"/>
      <c r="L56" s="72"/>
      <c r="M56" s="48"/>
      <c r="N56" s="72"/>
      <c r="O56" s="48"/>
      <c r="P56" s="72"/>
    </row>
    <row r="57" spans="1:16" ht="19.5" customHeight="1">
      <c r="A57" s="272"/>
      <c r="B57" s="99" t="s">
        <v>33</v>
      </c>
      <c r="C57" s="90"/>
      <c r="D57" s="71"/>
      <c r="E57" s="48">
        <v>11.25</v>
      </c>
      <c r="F57" s="72">
        <v>13</v>
      </c>
      <c r="G57" s="48">
        <v>11.25</v>
      </c>
      <c r="H57" s="72">
        <v>13</v>
      </c>
      <c r="I57" s="48"/>
      <c r="J57" s="72"/>
      <c r="K57" s="48"/>
      <c r="L57" s="72"/>
      <c r="M57" s="48"/>
      <c r="N57" s="72"/>
      <c r="O57" s="48"/>
      <c r="P57" s="72"/>
    </row>
    <row r="58" spans="1:16" ht="19.5" customHeight="1">
      <c r="A58" s="271"/>
      <c r="B58" s="106" t="s">
        <v>2</v>
      </c>
      <c r="C58" s="67">
        <v>20</v>
      </c>
      <c r="D58" s="67">
        <v>30</v>
      </c>
      <c r="E58" s="57">
        <v>20</v>
      </c>
      <c r="F58" s="57">
        <v>30</v>
      </c>
      <c r="G58" s="57">
        <v>20</v>
      </c>
      <c r="H58" s="57">
        <v>30</v>
      </c>
      <c r="I58" s="84">
        <v>1.54</v>
      </c>
      <c r="J58" s="84">
        <v>0.6</v>
      </c>
      <c r="K58" s="69">
        <v>9.96</v>
      </c>
      <c r="L58" s="69">
        <v>52.4</v>
      </c>
      <c r="M58" s="69">
        <v>2.31</v>
      </c>
      <c r="N58" s="69">
        <v>0.9</v>
      </c>
      <c r="O58" s="69">
        <v>14.95</v>
      </c>
      <c r="P58" s="69">
        <v>78.68</v>
      </c>
    </row>
    <row r="59" spans="1:16" ht="19.5" customHeight="1">
      <c r="A59" s="271"/>
      <c r="B59" s="106" t="s">
        <v>8</v>
      </c>
      <c r="C59" s="67">
        <v>20</v>
      </c>
      <c r="D59" s="67">
        <v>25</v>
      </c>
      <c r="E59" s="57">
        <v>20</v>
      </c>
      <c r="F59" s="57">
        <v>25</v>
      </c>
      <c r="G59" s="57">
        <v>20</v>
      </c>
      <c r="H59" s="57">
        <v>25</v>
      </c>
      <c r="I59" s="86">
        <v>1.32</v>
      </c>
      <c r="J59" s="86">
        <v>0.24</v>
      </c>
      <c r="K59" s="57">
        <v>6.84</v>
      </c>
      <c r="L59" s="57">
        <v>36.2</v>
      </c>
      <c r="M59" s="57">
        <v>1.65</v>
      </c>
      <c r="N59" s="57">
        <v>0.3</v>
      </c>
      <c r="O59" s="57">
        <v>8.55</v>
      </c>
      <c r="P59" s="75">
        <v>45.25</v>
      </c>
    </row>
    <row r="60" spans="1:16" ht="19.5" customHeight="1">
      <c r="A60" s="274"/>
      <c r="B60" s="107" t="s">
        <v>3</v>
      </c>
      <c r="C60" s="61"/>
      <c r="D60" s="62"/>
      <c r="E60" s="5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</row>
    <row r="61" spans="1:16" ht="19.5" customHeight="1">
      <c r="A61" s="271">
        <v>260</v>
      </c>
      <c r="B61" s="118" t="s">
        <v>145</v>
      </c>
      <c r="C61" s="67">
        <v>150</v>
      </c>
      <c r="D61" s="104">
        <v>180</v>
      </c>
      <c r="E61" s="67"/>
      <c r="F61" s="119"/>
      <c r="G61" s="79"/>
      <c r="H61" s="104"/>
      <c r="I61" s="57">
        <v>0.05</v>
      </c>
      <c r="J61" s="57">
        <v>0.007</v>
      </c>
      <c r="K61" s="57">
        <v>11.48</v>
      </c>
      <c r="L61" s="57">
        <v>46.21</v>
      </c>
      <c r="M61" s="57">
        <v>0.63</v>
      </c>
      <c r="N61" s="57">
        <v>0.009</v>
      </c>
      <c r="O61" s="57">
        <v>13.77</v>
      </c>
      <c r="P61" s="57">
        <v>55.45</v>
      </c>
    </row>
    <row r="62" spans="1:16" ht="19.5" customHeight="1">
      <c r="A62" s="69"/>
      <c r="B62" s="102" t="s">
        <v>43</v>
      </c>
      <c r="C62" s="71"/>
      <c r="D62" s="71"/>
      <c r="E62" s="72">
        <v>0.08</v>
      </c>
      <c r="F62" s="72">
        <v>0.09</v>
      </c>
      <c r="G62" s="72">
        <v>0.08</v>
      </c>
      <c r="H62" s="72">
        <v>0.09</v>
      </c>
      <c r="I62" s="72"/>
      <c r="J62" s="77"/>
      <c r="K62" s="77"/>
      <c r="L62" s="77"/>
      <c r="M62" s="77"/>
      <c r="N62" s="77"/>
      <c r="O62" s="77"/>
      <c r="P62" s="77"/>
    </row>
    <row r="63" spans="1:16" ht="19.5" customHeight="1">
      <c r="A63" s="72"/>
      <c r="B63" s="102" t="s">
        <v>33</v>
      </c>
      <c r="C63" s="71"/>
      <c r="D63" s="71"/>
      <c r="E63" s="72">
        <v>11</v>
      </c>
      <c r="F63" s="72">
        <v>13</v>
      </c>
      <c r="G63" s="72">
        <v>11</v>
      </c>
      <c r="H63" s="72">
        <v>13</v>
      </c>
      <c r="I63" s="77"/>
      <c r="J63" s="77"/>
      <c r="K63" s="77"/>
      <c r="L63" s="77"/>
      <c r="M63" s="77"/>
      <c r="N63" s="77"/>
      <c r="O63" s="77"/>
      <c r="P63" s="77"/>
    </row>
    <row r="64" spans="1:16" ht="19.5" customHeight="1">
      <c r="A64" s="72"/>
      <c r="B64" s="102" t="s">
        <v>49</v>
      </c>
      <c r="C64" s="71"/>
      <c r="D64" s="71"/>
      <c r="E64" s="72">
        <v>6</v>
      </c>
      <c r="F64" s="72">
        <v>7.2</v>
      </c>
      <c r="G64" s="72">
        <v>5.2</v>
      </c>
      <c r="H64" s="72">
        <v>6.3</v>
      </c>
      <c r="I64" s="77"/>
      <c r="J64" s="77"/>
      <c r="K64" s="77"/>
      <c r="L64" s="77"/>
      <c r="M64" s="77"/>
      <c r="N64" s="77"/>
      <c r="O64" s="77"/>
      <c r="P64" s="77"/>
    </row>
    <row r="65" spans="1:16" ht="19.5" customHeight="1">
      <c r="A65" s="271">
        <v>273</v>
      </c>
      <c r="B65" s="160" t="s">
        <v>168</v>
      </c>
      <c r="C65" s="67">
        <v>45</v>
      </c>
      <c r="D65" s="67">
        <v>60</v>
      </c>
      <c r="E65" s="67"/>
      <c r="F65" s="80"/>
      <c r="G65" s="79"/>
      <c r="H65" s="67"/>
      <c r="I65" s="75">
        <v>6.62</v>
      </c>
      <c r="J65" s="161">
        <v>3.35</v>
      </c>
      <c r="K65" s="75">
        <v>26.32</v>
      </c>
      <c r="L65" s="161">
        <v>161.8</v>
      </c>
      <c r="M65" s="75">
        <v>8.81</v>
      </c>
      <c r="N65" s="161">
        <v>4.45</v>
      </c>
      <c r="O65" s="75">
        <v>35</v>
      </c>
      <c r="P65" s="161">
        <v>215.2</v>
      </c>
    </row>
    <row r="66" spans="1:16" ht="19.5" customHeight="1">
      <c r="A66" s="270"/>
      <c r="B66" s="162" t="s">
        <v>40</v>
      </c>
      <c r="C66" s="49"/>
      <c r="D66" s="59"/>
      <c r="E66" s="48">
        <v>35</v>
      </c>
      <c r="F66" s="69">
        <v>40.5</v>
      </c>
      <c r="G66" s="48">
        <v>35</v>
      </c>
      <c r="H66" s="69">
        <v>40.5</v>
      </c>
      <c r="I66" s="69"/>
      <c r="J66" s="98"/>
      <c r="K66" s="69"/>
      <c r="L66" s="69"/>
      <c r="M66" s="48"/>
      <c r="N66" s="69"/>
      <c r="O66" s="48"/>
      <c r="P66" s="69"/>
    </row>
    <row r="67" spans="1:16" ht="19.5" customHeight="1">
      <c r="A67" s="272"/>
      <c r="B67" s="163" t="s">
        <v>33</v>
      </c>
      <c r="C67" s="49"/>
      <c r="D67" s="71"/>
      <c r="E67" s="48">
        <v>5.3</v>
      </c>
      <c r="F67" s="72">
        <v>7</v>
      </c>
      <c r="G67" s="48">
        <v>5.3</v>
      </c>
      <c r="H67" s="72">
        <v>7</v>
      </c>
      <c r="I67" s="72"/>
      <c r="J67" s="48"/>
      <c r="K67" s="72"/>
      <c r="L67" s="72"/>
      <c r="M67" s="48"/>
      <c r="N67" s="72"/>
      <c r="O67" s="48"/>
      <c r="P67" s="72"/>
    </row>
    <row r="68" spans="1:16" ht="19.5" customHeight="1">
      <c r="A68" s="272"/>
      <c r="B68" s="163" t="s">
        <v>203</v>
      </c>
      <c r="C68" s="49"/>
      <c r="D68" s="71"/>
      <c r="E68" s="48">
        <v>3.8</v>
      </c>
      <c r="F68" s="72">
        <v>5</v>
      </c>
      <c r="G68" s="48">
        <v>3.8</v>
      </c>
      <c r="H68" s="72">
        <v>5</v>
      </c>
      <c r="I68" s="72"/>
      <c r="J68" s="48"/>
      <c r="K68" s="72"/>
      <c r="L68" s="72"/>
      <c r="M68" s="48"/>
      <c r="N68" s="72"/>
      <c r="O68" s="48"/>
      <c r="P68" s="72"/>
    </row>
    <row r="69" spans="1:16" ht="19.5" customHeight="1">
      <c r="A69" s="272"/>
      <c r="B69" s="163" t="s">
        <v>97</v>
      </c>
      <c r="C69" s="49"/>
      <c r="D69" s="71"/>
      <c r="E69" s="48">
        <v>3.3</v>
      </c>
      <c r="F69" s="72">
        <v>3.6</v>
      </c>
      <c r="G69" s="48">
        <v>2.8</v>
      </c>
      <c r="H69" s="72">
        <v>3.6</v>
      </c>
      <c r="I69" s="72"/>
      <c r="J69" s="48"/>
      <c r="K69" s="72"/>
      <c r="L69" s="72"/>
      <c r="M69" s="48"/>
      <c r="N69" s="72"/>
      <c r="O69" s="48"/>
      <c r="P69" s="72"/>
    </row>
    <row r="70" spans="1:16" ht="19.5" customHeight="1">
      <c r="A70" s="272"/>
      <c r="B70" s="163" t="s">
        <v>103</v>
      </c>
      <c r="C70" s="49"/>
      <c r="D70" s="164"/>
      <c r="E70" s="48">
        <v>0.6</v>
      </c>
      <c r="F70" s="72">
        <v>0.8</v>
      </c>
      <c r="G70" s="48">
        <v>0.6</v>
      </c>
      <c r="H70" s="72">
        <v>0.8</v>
      </c>
      <c r="I70" s="72"/>
      <c r="J70" s="48"/>
      <c r="K70" s="72"/>
      <c r="L70" s="72"/>
      <c r="M70" s="48"/>
      <c r="N70" s="72"/>
      <c r="O70" s="48"/>
      <c r="P70" s="72"/>
    </row>
    <row r="71" spans="1:16" ht="19.5" customHeight="1">
      <c r="A71" s="272"/>
      <c r="B71" s="163" t="s">
        <v>104</v>
      </c>
      <c r="C71" s="49"/>
      <c r="D71" s="164"/>
      <c r="E71" s="48">
        <v>0.02</v>
      </c>
      <c r="F71" s="72">
        <v>0.03</v>
      </c>
      <c r="G71" s="48">
        <v>0.02</v>
      </c>
      <c r="H71" s="72">
        <v>0.03</v>
      </c>
      <c r="I71" s="72"/>
      <c r="J71" s="48"/>
      <c r="K71" s="72"/>
      <c r="L71" s="72"/>
      <c r="M71" s="48"/>
      <c r="N71" s="72"/>
      <c r="O71" s="48"/>
      <c r="P71" s="72"/>
    </row>
    <row r="72" spans="1:16" ht="19.5" customHeight="1">
      <c r="A72" s="273"/>
      <c r="B72" s="165" t="s">
        <v>169</v>
      </c>
      <c r="C72" s="49"/>
      <c r="D72" s="166"/>
      <c r="E72" s="48">
        <v>0.6</v>
      </c>
      <c r="F72" s="78">
        <v>0.8</v>
      </c>
      <c r="G72" s="48">
        <v>0.6</v>
      </c>
      <c r="H72" s="78">
        <v>0.8</v>
      </c>
      <c r="I72" s="78"/>
      <c r="J72" s="167"/>
      <c r="K72" s="78"/>
      <c r="L72" s="78"/>
      <c r="M72" s="48"/>
      <c r="N72" s="78"/>
      <c r="O72" s="48"/>
      <c r="P72" s="78"/>
    </row>
    <row r="73" spans="1:16" ht="19.5" customHeight="1">
      <c r="A73" s="274"/>
      <c r="B73" s="107" t="s">
        <v>85</v>
      </c>
      <c r="C73" s="61"/>
      <c r="D73" s="62"/>
      <c r="E73" s="5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</row>
    <row r="74" spans="1:16" ht="19.5" customHeight="1">
      <c r="A74" s="271"/>
      <c r="B74" s="303" t="s">
        <v>288</v>
      </c>
      <c r="C74" s="271">
        <v>50</v>
      </c>
      <c r="D74" s="271">
        <v>60</v>
      </c>
      <c r="E74" s="108">
        <v>50</v>
      </c>
      <c r="F74" s="108">
        <v>60</v>
      </c>
      <c r="G74" s="57">
        <v>50</v>
      </c>
      <c r="H74" s="57">
        <v>60</v>
      </c>
      <c r="I74" s="57">
        <v>0.4</v>
      </c>
      <c r="J74" s="57">
        <v>2</v>
      </c>
      <c r="K74" s="57">
        <v>2.15</v>
      </c>
      <c r="L74" s="57">
        <v>27.5</v>
      </c>
      <c r="M74" s="57">
        <v>0.48</v>
      </c>
      <c r="N74" s="57">
        <v>2.4</v>
      </c>
      <c r="O74" s="57">
        <v>2.57</v>
      </c>
      <c r="P74" s="57">
        <v>32.93</v>
      </c>
    </row>
    <row r="75" spans="1:16" ht="19.5" customHeight="1">
      <c r="A75" s="271">
        <v>104</v>
      </c>
      <c r="B75" s="303" t="s">
        <v>289</v>
      </c>
      <c r="C75" s="272" t="s">
        <v>290</v>
      </c>
      <c r="D75" s="271" t="s">
        <v>291</v>
      </c>
      <c r="E75" s="302"/>
      <c r="F75" s="114"/>
      <c r="G75" s="79"/>
      <c r="H75" s="271"/>
      <c r="I75" s="57">
        <v>5.1</v>
      </c>
      <c r="J75" s="57">
        <v>6.99</v>
      </c>
      <c r="K75" s="57">
        <v>30.09</v>
      </c>
      <c r="L75" s="75">
        <v>203.67</v>
      </c>
      <c r="M75" s="57">
        <v>6.8</v>
      </c>
      <c r="N75" s="57">
        <v>9.32</v>
      </c>
      <c r="O75" s="57">
        <v>40.12</v>
      </c>
      <c r="P75" s="75">
        <v>271.56</v>
      </c>
    </row>
    <row r="76" spans="1:16" ht="19.5" customHeight="1">
      <c r="A76" s="272"/>
      <c r="B76" s="115" t="s">
        <v>170</v>
      </c>
      <c r="C76" s="270"/>
      <c r="D76" s="270"/>
      <c r="E76" s="69">
        <v>36</v>
      </c>
      <c r="F76" s="69">
        <v>49</v>
      </c>
      <c r="G76" s="69">
        <v>36</v>
      </c>
      <c r="H76" s="69">
        <v>49</v>
      </c>
      <c r="I76" s="80"/>
      <c r="J76" s="80"/>
      <c r="K76" s="80"/>
      <c r="L76" s="80"/>
      <c r="M76" s="80"/>
      <c r="N76" s="80"/>
      <c r="O76" s="80"/>
      <c r="P76" s="80"/>
    </row>
    <row r="77" spans="1:16" ht="19.5" customHeight="1">
      <c r="A77" s="272"/>
      <c r="B77" s="102" t="s">
        <v>35</v>
      </c>
      <c r="C77" s="272"/>
      <c r="D77" s="272"/>
      <c r="E77" s="72">
        <v>26</v>
      </c>
      <c r="F77" s="72">
        <v>35</v>
      </c>
      <c r="G77" s="72">
        <v>21</v>
      </c>
      <c r="H77" s="72">
        <v>28</v>
      </c>
      <c r="I77" s="77"/>
      <c r="J77" s="77"/>
      <c r="K77" s="77"/>
      <c r="L77" s="77"/>
      <c r="M77" s="77"/>
      <c r="N77" s="77"/>
      <c r="O77" s="77"/>
      <c r="P77" s="77"/>
    </row>
    <row r="78" spans="1:16" ht="19.5" customHeight="1">
      <c r="A78" s="272"/>
      <c r="B78" s="102" t="s">
        <v>203</v>
      </c>
      <c r="C78" s="272"/>
      <c r="D78" s="272"/>
      <c r="E78" s="72">
        <v>9</v>
      </c>
      <c r="F78" s="72">
        <v>12</v>
      </c>
      <c r="G78" s="72">
        <v>9</v>
      </c>
      <c r="H78" s="72">
        <v>12</v>
      </c>
      <c r="I78" s="77"/>
      <c r="J78" s="77"/>
      <c r="K78" s="77"/>
      <c r="L78" s="77"/>
      <c r="M78" s="77"/>
      <c r="N78" s="77"/>
      <c r="O78" s="77"/>
      <c r="P78" s="77"/>
    </row>
    <row r="79" spans="1:16" ht="19.5" customHeight="1">
      <c r="A79" s="272"/>
      <c r="B79" s="102" t="s">
        <v>117</v>
      </c>
      <c r="C79" s="272"/>
      <c r="D79" s="272"/>
      <c r="E79" s="72">
        <v>9</v>
      </c>
      <c r="F79" s="72">
        <v>12</v>
      </c>
      <c r="G79" s="72">
        <v>9</v>
      </c>
      <c r="H79" s="72">
        <v>12</v>
      </c>
      <c r="I79" s="77"/>
      <c r="J79" s="77"/>
      <c r="K79" s="77"/>
      <c r="L79" s="77"/>
      <c r="M79" s="77"/>
      <c r="N79" s="77"/>
      <c r="O79" s="77"/>
      <c r="P79" s="77"/>
    </row>
    <row r="80" spans="1:16" ht="19.5" customHeight="1">
      <c r="A80" s="271">
        <v>262</v>
      </c>
      <c r="B80" s="351" t="s">
        <v>146</v>
      </c>
      <c r="C80" s="271">
        <v>150</v>
      </c>
      <c r="D80" s="271">
        <v>180</v>
      </c>
      <c r="E80" s="271"/>
      <c r="F80" s="79"/>
      <c r="G80" s="79"/>
      <c r="H80" s="271"/>
      <c r="I80" s="186">
        <v>0.09</v>
      </c>
      <c r="J80" s="186">
        <v>0</v>
      </c>
      <c r="K80" s="186">
        <v>9.03</v>
      </c>
      <c r="L80" s="186">
        <v>36.48</v>
      </c>
      <c r="M80" s="186">
        <v>0.1</v>
      </c>
      <c r="N80" s="186">
        <v>0</v>
      </c>
      <c r="O80" s="186">
        <v>10.83</v>
      </c>
      <c r="P80" s="186">
        <v>43.77</v>
      </c>
    </row>
    <row r="81" spans="1:16" ht="19.5" customHeight="1">
      <c r="A81" s="270"/>
      <c r="B81" s="76" t="s">
        <v>110</v>
      </c>
      <c r="C81" s="275"/>
      <c r="D81" s="270"/>
      <c r="E81" s="72">
        <v>0.08</v>
      </c>
      <c r="F81" s="72">
        <v>0.09</v>
      </c>
      <c r="G81" s="72">
        <v>0.08</v>
      </c>
      <c r="H81" s="69">
        <v>0.09</v>
      </c>
      <c r="I81" s="70"/>
      <c r="J81" s="80"/>
      <c r="K81" s="70"/>
      <c r="L81" s="80"/>
      <c r="M81" s="80"/>
      <c r="N81" s="80"/>
      <c r="O81" s="80"/>
      <c r="P81" s="115"/>
    </row>
    <row r="82" spans="1:16" ht="19.5" customHeight="1">
      <c r="A82" s="273"/>
      <c r="B82" s="99" t="s">
        <v>33</v>
      </c>
      <c r="C82" s="352"/>
      <c r="D82" s="353"/>
      <c r="E82" s="72">
        <v>10</v>
      </c>
      <c r="F82" s="72">
        <v>13</v>
      </c>
      <c r="G82" s="81">
        <v>10</v>
      </c>
      <c r="H82" s="78">
        <v>13</v>
      </c>
      <c r="I82" s="48"/>
      <c r="J82" s="72"/>
      <c r="K82" s="48"/>
      <c r="L82" s="72"/>
      <c r="M82" s="72"/>
      <c r="N82" s="72"/>
      <c r="O82" s="72"/>
      <c r="P82" s="132"/>
    </row>
    <row r="83" spans="1:16" ht="19.5" customHeight="1">
      <c r="A83" s="67"/>
      <c r="B83" s="101" t="s">
        <v>62</v>
      </c>
      <c r="C83" s="67">
        <v>15</v>
      </c>
      <c r="D83" s="67">
        <v>20</v>
      </c>
      <c r="E83" s="57">
        <v>15</v>
      </c>
      <c r="F83" s="57">
        <v>20</v>
      </c>
      <c r="G83" s="57">
        <v>15</v>
      </c>
      <c r="H83" s="57">
        <v>20</v>
      </c>
      <c r="I83" s="84">
        <v>1.54</v>
      </c>
      <c r="J83" s="84">
        <v>0.6</v>
      </c>
      <c r="K83" s="69">
        <v>9.96</v>
      </c>
      <c r="L83" s="69">
        <v>52.4</v>
      </c>
      <c r="M83" s="69">
        <v>2.31</v>
      </c>
      <c r="N83" s="69">
        <v>0.9</v>
      </c>
      <c r="O83" s="69">
        <v>14.95</v>
      </c>
      <c r="P83" s="69">
        <v>78.68</v>
      </c>
    </row>
    <row r="84" spans="1:16" ht="19.5" customHeight="1">
      <c r="A84" s="55"/>
      <c r="B84" s="121" t="s">
        <v>44</v>
      </c>
      <c r="C84" s="54"/>
      <c r="D84" s="54"/>
      <c r="E84" s="55"/>
      <c r="F84" s="56"/>
      <c r="G84" s="56"/>
      <c r="H84" s="54"/>
      <c r="I84" s="54">
        <f aca="true" t="shared" si="0" ref="I84:P84">SUM(I23:I83)</f>
        <v>30.74</v>
      </c>
      <c r="J84" s="54">
        <f t="shared" si="0"/>
        <v>34.157000000000004</v>
      </c>
      <c r="K84" s="143">
        <f t="shared" si="0"/>
        <v>163.94000000000003</v>
      </c>
      <c r="L84" s="122">
        <f t="shared" si="0"/>
        <v>1086.27</v>
      </c>
      <c r="M84" s="143">
        <f t="shared" si="0"/>
        <v>39.7</v>
      </c>
      <c r="N84" s="143">
        <f t="shared" si="0"/>
        <v>41.648999999999994</v>
      </c>
      <c r="O84" s="143">
        <f t="shared" si="0"/>
        <v>211.63</v>
      </c>
      <c r="P84" s="143">
        <f t="shared" si="0"/>
        <v>1377.8200000000002</v>
      </c>
    </row>
    <row r="85" ht="13.5" customHeight="1">
      <c r="P85" s="28"/>
    </row>
  </sheetData>
  <sheetProtection/>
  <mergeCells count="7">
    <mergeCell ref="B1:P1"/>
    <mergeCell ref="B3:B4"/>
    <mergeCell ref="C3:D3"/>
    <mergeCell ref="E3:F3"/>
    <mergeCell ref="G3:H3"/>
    <mergeCell ref="I3:L3"/>
    <mergeCell ref="M3:P3"/>
  </mergeCells>
  <printOptions/>
  <pageMargins left="0.5511811023622047" right="0.1968503937007874" top="0.1968503937007874" bottom="0.3937007874015748" header="0.35433070866141736" footer="0.5118110236220472"/>
  <pageSetup horizontalDpi="600" verticalDpi="600" orientation="portrait" paperSize="9" scale="57" r:id="rId1"/>
  <rowBreaks count="2" manualBreakCount="2">
    <brk id="72" max="15" man="1"/>
    <brk id="84" max="15" man="1"/>
  </rowBreaks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75" zoomScaleSheetLayoutView="75" zoomScalePageLayoutView="0" workbookViewId="0" topLeftCell="A1">
      <selection activeCell="A19" sqref="A19"/>
    </sheetView>
  </sheetViews>
  <sheetFormatPr defaultColWidth="9.140625" defaultRowHeight="12.75"/>
  <cols>
    <col min="1" max="1" width="10.57421875" style="72" customWidth="1"/>
    <col min="2" max="2" width="33.8515625" style="50" customWidth="1"/>
    <col min="3" max="3" width="7.8515625" style="50" customWidth="1"/>
    <col min="4" max="4" width="7.7109375" style="50" customWidth="1"/>
    <col min="5" max="5" width="10.28125" style="50" customWidth="1"/>
    <col min="6" max="6" width="8.00390625" style="50" customWidth="1"/>
    <col min="7" max="7" width="8.140625" style="50" customWidth="1"/>
    <col min="8" max="8" width="7.8515625" style="50" customWidth="1"/>
    <col min="9" max="9" width="10.7109375" style="50" customWidth="1"/>
    <col min="10" max="11" width="8.140625" style="50" customWidth="1"/>
    <col min="12" max="12" width="9.7109375" style="50" customWidth="1"/>
    <col min="13" max="13" width="8.7109375" style="50" customWidth="1"/>
    <col min="14" max="14" width="8.421875" style="50" customWidth="1"/>
    <col min="15" max="15" width="8.00390625" style="50" customWidth="1"/>
    <col min="16" max="16" width="10.57421875" style="50" customWidth="1"/>
    <col min="17" max="16384" width="9.140625" style="50" customWidth="1"/>
  </cols>
  <sheetData>
    <row r="1" spans="1:16" ht="15" customHeight="1">
      <c r="A1" s="48"/>
      <c r="B1" s="371" t="s">
        <v>16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5" ht="15" customHeight="1">
      <c r="A2" s="48"/>
      <c r="B2" s="51"/>
      <c r="C2" s="49"/>
      <c r="D2" s="49"/>
      <c r="E2" s="48"/>
    </row>
    <row r="3" spans="1:16" ht="19.5" customHeight="1">
      <c r="A3" s="364"/>
      <c r="B3" s="380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365"/>
      <c r="B4" s="381"/>
      <c r="C4" s="54" t="s">
        <v>67</v>
      </c>
      <c r="D4" s="54" t="s">
        <v>68</v>
      </c>
      <c r="E4" s="55" t="s">
        <v>67</v>
      </c>
      <c r="F4" s="55" t="s">
        <v>68</v>
      </c>
      <c r="G4" s="55" t="s">
        <v>67</v>
      </c>
      <c r="H4" s="55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2:16" ht="19.5" customHeight="1">
      <c r="B5" s="58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6" ht="30.75" customHeight="1">
      <c r="A6" s="65" t="s">
        <v>237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9.5" customHeight="1">
      <c r="A7" s="271">
        <v>43</v>
      </c>
      <c r="B7" s="303" t="s">
        <v>175</v>
      </c>
      <c r="C7" s="271">
        <v>150</v>
      </c>
      <c r="D7" s="271">
        <v>200</v>
      </c>
      <c r="E7" s="302"/>
      <c r="F7" s="114"/>
      <c r="G7" s="79"/>
      <c r="H7" s="271"/>
      <c r="I7" s="57">
        <v>3.7</v>
      </c>
      <c r="J7" s="57">
        <v>4.55</v>
      </c>
      <c r="K7" s="57">
        <v>13.97</v>
      </c>
      <c r="L7" s="75">
        <v>111.41</v>
      </c>
      <c r="M7" s="75">
        <v>4.94</v>
      </c>
      <c r="N7" s="57">
        <v>6.06</v>
      </c>
      <c r="O7" s="57">
        <v>18.62</v>
      </c>
      <c r="P7" s="75">
        <v>148.54</v>
      </c>
    </row>
    <row r="8" spans="1:16" ht="19.5" customHeight="1">
      <c r="A8" s="272"/>
      <c r="B8" s="115" t="s">
        <v>212</v>
      </c>
      <c r="C8" s="270"/>
      <c r="D8" s="270"/>
      <c r="E8" s="69">
        <v>105</v>
      </c>
      <c r="F8" s="69">
        <v>140</v>
      </c>
      <c r="G8" s="69">
        <v>105</v>
      </c>
      <c r="H8" s="69">
        <v>140</v>
      </c>
      <c r="I8" s="80"/>
      <c r="J8" s="80"/>
      <c r="K8" s="80"/>
      <c r="L8" s="80"/>
      <c r="M8" s="80"/>
      <c r="N8" s="80"/>
      <c r="O8" s="80"/>
      <c r="P8" s="80"/>
    </row>
    <row r="9" spans="1:16" ht="19.5" customHeight="1">
      <c r="A9" s="272"/>
      <c r="B9" s="102" t="s">
        <v>31</v>
      </c>
      <c r="C9" s="272"/>
      <c r="D9" s="272"/>
      <c r="E9" s="72">
        <v>9</v>
      </c>
      <c r="F9" s="72">
        <v>12</v>
      </c>
      <c r="G9" s="72">
        <v>9</v>
      </c>
      <c r="H9" s="72">
        <v>12</v>
      </c>
      <c r="I9" s="77"/>
      <c r="J9" s="77"/>
      <c r="K9" s="77"/>
      <c r="L9" s="77"/>
      <c r="M9" s="77"/>
      <c r="N9" s="77"/>
      <c r="O9" s="77"/>
      <c r="P9" s="77"/>
    </row>
    <row r="10" spans="1:16" ht="19.5" customHeight="1">
      <c r="A10" s="272"/>
      <c r="B10" s="102" t="s">
        <v>33</v>
      </c>
      <c r="C10" s="272"/>
      <c r="D10" s="272"/>
      <c r="E10" s="72">
        <v>1.5</v>
      </c>
      <c r="F10" s="72">
        <v>2</v>
      </c>
      <c r="G10" s="72">
        <v>1.5</v>
      </c>
      <c r="H10" s="72">
        <v>2</v>
      </c>
      <c r="I10" s="77"/>
      <c r="J10" s="77"/>
      <c r="K10" s="77"/>
      <c r="L10" s="77"/>
      <c r="M10" s="77"/>
      <c r="N10" s="77"/>
      <c r="O10" s="77"/>
      <c r="P10" s="77"/>
    </row>
    <row r="11" spans="1:16" ht="19.5" customHeight="1">
      <c r="A11" s="272"/>
      <c r="B11" s="102" t="s">
        <v>203</v>
      </c>
      <c r="C11" s="272"/>
      <c r="D11" s="272"/>
      <c r="E11" s="72">
        <v>1.5</v>
      </c>
      <c r="F11" s="72">
        <v>2</v>
      </c>
      <c r="G11" s="72">
        <v>1.5</v>
      </c>
      <c r="H11" s="72">
        <v>2</v>
      </c>
      <c r="I11" s="77"/>
      <c r="J11" s="77"/>
      <c r="K11" s="77"/>
      <c r="L11" s="77"/>
      <c r="M11" s="77"/>
      <c r="N11" s="77"/>
      <c r="O11" s="77"/>
      <c r="P11" s="77"/>
    </row>
    <row r="12" spans="1:16" ht="19.5" customHeight="1">
      <c r="A12" s="271">
        <v>253</v>
      </c>
      <c r="B12" s="220" t="s">
        <v>136</v>
      </c>
      <c r="C12" s="214">
        <v>150</v>
      </c>
      <c r="D12" s="214">
        <v>180</v>
      </c>
      <c r="E12" s="214"/>
      <c r="F12" s="216"/>
      <c r="G12" s="216"/>
      <c r="H12" s="214"/>
      <c r="I12" s="206">
        <v>2.09</v>
      </c>
      <c r="J12" s="206">
        <v>2.39</v>
      </c>
      <c r="K12" s="206">
        <v>14.78</v>
      </c>
      <c r="L12" s="206">
        <v>89.02</v>
      </c>
      <c r="M12" s="206">
        <v>2.51</v>
      </c>
      <c r="N12" s="206">
        <v>2.87</v>
      </c>
      <c r="O12" s="206">
        <v>17.73</v>
      </c>
      <c r="P12" s="206">
        <v>106.83</v>
      </c>
    </row>
    <row r="13" spans="1:16" ht="19.5" customHeight="1">
      <c r="A13" s="272"/>
      <c r="B13" s="221" t="s">
        <v>208</v>
      </c>
      <c r="C13" s="222"/>
      <c r="D13" s="200"/>
      <c r="E13" s="223">
        <v>1.5</v>
      </c>
      <c r="F13" s="190">
        <v>1.8</v>
      </c>
      <c r="G13" s="190">
        <v>1.5</v>
      </c>
      <c r="H13" s="224">
        <v>1.8</v>
      </c>
      <c r="I13" s="225"/>
      <c r="J13" s="219"/>
      <c r="K13" s="225"/>
      <c r="L13" s="219"/>
      <c r="M13" s="219"/>
      <c r="N13" s="219"/>
      <c r="O13" s="219"/>
      <c r="P13" s="218"/>
    </row>
    <row r="14" spans="1:16" ht="19.5" customHeight="1">
      <c r="A14" s="272"/>
      <c r="B14" s="226" t="s">
        <v>207</v>
      </c>
      <c r="C14" s="187"/>
      <c r="D14" s="210"/>
      <c r="E14" s="194">
        <v>75</v>
      </c>
      <c r="F14" s="192">
        <v>90</v>
      </c>
      <c r="G14" s="192">
        <v>75</v>
      </c>
      <c r="H14" s="227">
        <v>90</v>
      </c>
      <c r="I14" s="211"/>
      <c r="J14" s="212"/>
      <c r="K14" s="211"/>
      <c r="L14" s="212"/>
      <c r="M14" s="212"/>
      <c r="N14" s="212"/>
      <c r="O14" s="212"/>
      <c r="P14" s="209"/>
    </row>
    <row r="15" spans="1:16" ht="19.5" customHeight="1">
      <c r="A15" s="272"/>
      <c r="B15" s="229" t="s">
        <v>33</v>
      </c>
      <c r="C15" s="230"/>
      <c r="D15" s="231"/>
      <c r="E15" s="232">
        <v>11</v>
      </c>
      <c r="F15" s="208">
        <v>13</v>
      </c>
      <c r="G15" s="208">
        <v>11</v>
      </c>
      <c r="H15" s="233">
        <v>13</v>
      </c>
      <c r="I15" s="232"/>
      <c r="J15" s="208"/>
      <c r="K15" s="232"/>
      <c r="L15" s="208"/>
      <c r="M15" s="208"/>
      <c r="N15" s="208"/>
      <c r="O15" s="208"/>
      <c r="P15" s="233"/>
    </row>
    <row r="16" spans="1:16" ht="38.25" customHeight="1">
      <c r="A16" s="271"/>
      <c r="B16" s="306" t="s">
        <v>345</v>
      </c>
      <c r="C16" s="127" t="s">
        <v>230</v>
      </c>
      <c r="D16" s="313" t="s">
        <v>283</v>
      </c>
      <c r="E16" s="67"/>
      <c r="F16" s="79"/>
      <c r="G16" s="128"/>
      <c r="H16" s="66"/>
      <c r="I16" s="86">
        <v>3.87</v>
      </c>
      <c r="J16" s="86">
        <v>7.62</v>
      </c>
      <c r="K16" s="57">
        <v>10</v>
      </c>
      <c r="L16" s="57">
        <v>125.8</v>
      </c>
      <c r="M16" s="57">
        <v>6.03</v>
      </c>
      <c r="N16" s="57">
        <v>11.31</v>
      </c>
      <c r="O16" s="57">
        <v>15.01</v>
      </c>
      <c r="P16" s="75">
        <v>188.64</v>
      </c>
    </row>
    <row r="17" spans="1:16" ht="19.5" customHeight="1">
      <c r="A17" s="272"/>
      <c r="B17" s="115" t="s">
        <v>187</v>
      </c>
      <c r="C17" s="59"/>
      <c r="D17" s="59"/>
      <c r="E17" s="69">
        <v>15</v>
      </c>
      <c r="F17" s="69">
        <v>20</v>
      </c>
      <c r="G17" s="84">
        <v>15</v>
      </c>
      <c r="H17" s="84">
        <v>20</v>
      </c>
      <c r="I17" s="84">
        <v>1.54</v>
      </c>
      <c r="J17" s="84">
        <v>0.6</v>
      </c>
      <c r="K17" s="69">
        <v>9.96</v>
      </c>
      <c r="L17" s="69">
        <v>52.4</v>
      </c>
      <c r="M17" s="69">
        <v>2.31</v>
      </c>
      <c r="N17" s="69">
        <v>0.9</v>
      </c>
      <c r="O17" s="69">
        <v>14.95</v>
      </c>
      <c r="P17" s="69">
        <v>78.68</v>
      </c>
    </row>
    <row r="18" spans="1:16" ht="19.5" customHeight="1">
      <c r="A18" s="272"/>
      <c r="B18" s="102" t="s">
        <v>32</v>
      </c>
      <c r="C18" s="71"/>
      <c r="D18" s="71"/>
      <c r="E18" s="72">
        <v>5</v>
      </c>
      <c r="F18" s="72">
        <v>5</v>
      </c>
      <c r="G18" s="81">
        <v>5</v>
      </c>
      <c r="H18" s="81">
        <v>5</v>
      </c>
      <c r="I18" s="72">
        <v>0.03</v>
      </c>
      <c r="J18" s="72">
        <v>4.12</v>
      </c>
      <c r="K18" s="72">
        <v>0.04</v>
      </c>
      <c r="L18" s="72">
        <v>37.4</v>
      </c>
      <c r="M18" s="72">
        <v>0.04</v>
      </c>
      <c r="N18" s="72">
        <v>5.77</v>
      </c>
      <c r="O18" s="72">
        <v>0.06</v>
      </c>
      <c r="P18" s="72">
        <v>52.36</v>
      </c>
    </row>
    <row r="19" spans="1:16" ht="19.5" customHeight="1">
      <c r="A19" s="271"/>
      <c r="B19" s="220" t="s">
        <v>8</v>
      </c>
      <c r="C19" s="234">
        <v>20</v>
      </c>
      <c r="D19" s="214">
        <v>25</v>
      </c>
      <c r="E19" s="206">
        <v>20</v>
      </c>
      <c r="F19" s="206">
        <v>25</v>
      </c>
      <c r="G19" s="237">
        <v>20</v>
      </c>
      <c r="H19" s="237">
        <v>25</v>
      </c>
      <c r="I19" s="237">
        <v>1.32</v>
      </c>
      <c r="J19" s="237">
        <v>0.24</v>
      </c>
      <c r="K19" s="206">
        <v>6.84</v>
      </c>
      <c r="L19" s="206">
        <v>36.2</v>
      </c>
      <c r="M19" s="206">
        <v>1.65</v>
      </c>
      <c r="N19" s="206">
        <v>0.3</v>
      </c>
      <c r="O19" s="206">
        <v>8.55</v>
      </c>
      <c r="P19" s="217">
        <v>45.25</v>
      </c>
    </row>
    <row r="20" spans="1:16" ht="36.75" customHeight="1">
      <c r="A20" s="274"/>
      <c r="B20" s="91" t="s">
        <v>34</v>
      </c>
      <c r="C20" s="61"/>
      <c r="D20" s="62"/>
      <c r="E20" s="5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34.5" customHeight="1">
      <c r="A21" s="271">
        <v>27</v>
      </c>
      <c r="B21" s="263" t="s">
        <v>121</v>
      </c>
      <c r="C21" s="67" t="s">
        <v>180</v>
      </c>
      <c r="D21" s="67" t="s">
        <v>7</v>
      </c>
      <c r="E21" s="57"/>
      <c r="F21" s="57"/>
      <c r="G21" s="57"/>
      <c r="H21" s="79"/>
      <c r="I21" s="57">
        <v>1.52</v>
      </c>
      <c r="J21" s="57">
        <v>5.33</v>
      </c>
      <c r="K21" s="57">
        <v>8.65</v>
      </c>
      <c r="L21" s="57">
        <v>88.89</v>
      </c>
      <c r="M21" s="57">
        <v>1.9</v>
      </c>
      <c r="N21" s="57">
        <v>6.66</v>
      </c>
      <c r="O21" s="57">
        <v>10.81</v>
      </c>
      <c r="P21" s="57">
        <v>111.11</v>
      </c>
    </row>
    <row r="22" spans="1:16" ht="19.5" customHeight="1">
      <c r="A22" s="272"/>
      <c r="B22" s="76" t="s">
        <v>114</v>
      </c>
      <c r="C22" s="71"/>
      <c r="D22" s="71"/>
      <c r="E22" s="72">
        <v>150</v>
      </c>
      <c r="F22" s="72">
        <v>187</v>
      </c>
      <c r="G22" s="72">
        <v>150</v>
      </c>
      <c r="H22" s="72">
        <v>187</v>
      </c>
      <c r="I22" s="77"/>
      <c r="J22" s="77"/>
      <c r="K22" s="102"/>
      <c r="L22" s="102"/>
      <c r="M22" s="77"/>
      <c r="N22" s="77"/>
      <c r="O22" s="102"/>
      <c r="P22" s="102"/>
    </row>
    <row r="23" spans="1:16" ht="19.5" customHeight="1">
      <c r="A23" s="272"/>
      <c r="B23" s="76" t="s">
        <v>46</v>
      </c>
      <c r="C23" s="71"/>
      <c r="D23" s="71"/>
      <c r="E23" s="72">
        <v>40</v>
      </c>
      <c r="F23" s="72">
        <v>50</v>
      </c>
      <c r="G23" s="72">
        <v>32</v>
      </c>
      <c r="H23" s="72">
        <v>40</v>
      </c>
      <c r="I23" s="77"/>
      <c r="J23" s="77"/>
      <c r="K23" s="102"/>
      <c r="L23" s="102"/>
      <c r="M23" s="77"/>
      <c r="N23" s="77"/>
      <c r="O23" s="102"/>
      <c r="P23" s="102"/>
    </row>
    <row r="24" spans="1:16" ht="19.5" customHeight="1">
      <c r="A24" s="272"/>
      <c r="B24" s="76" t="s">
        <v>87</v>
      </c>
      <c r="C24" s="71"/>
      <c r="D24" s="71"/>
      <c r="E24" s="72">
        <v>20</v>
      </c>
      <c r="F24" s="72">
        <v>25</v>
      </c>
      <c r="G24" s="72">
        <v>16</v>
      </c>
      <c r="H24" s="72">
        <v>20</v>
      </c>
      <c r="I24" s="77"/>
      <c r="J24" s="77"/>
      <c r="K24" s="102"/>
      <c r="L24" s="102"/>
      <c r="M24" s="77"/>
      <c r="N24" s="77"/>
      <c r="O24" s="102"/>
      <c r="P24" s="102"/>
    </row>
    <row r="25" spans="1:16" ht="19.5" customHeight="1">
      <c r="A25" s="272"/>
      <c r="B25" s="76" t="s">
        <v>36</v>
      </c>
      <c r="C25" s="71"/>
      <c r="D25" s="71"/>
      <c r="E25" s="72">
        <v>22.5</v>
      </c>
      <c r="F25" s="72">
        <v>28</v>
      </c>
      <c r="G25" s="72">
        <v>16</v>
      </c>
      <c r="H25" s="72">
        <v>20</v>
      </c>
      <c r="I25" s="77"/>
      <c r="J25" s="77"/>
      <c r="K25" s="102"/>
      <c r="L25" s="102"/>
      <c r="M25" s="77"/>
      <c r="N25" s="77"/>
      <c r="O25" s="102"/>
      <c r="P25" s="102"/>
    </row>
    <row r="26" spans="1:16" ht="19.5" customHeight="1">
      <c r="A26" s="272"/>
      <c r="B26" s="76" t="s">
        <v>75</v>
      </c>
      <c r="C26" s="71"/>
      <c r="D26" s="71"/>
      <c r="E26" s="72">
        <v>8</v>
      </c>
      <c r="F26" s="72">
        <v>10</v>
      </c>
      <c r="G26" s="72">
        <v>6</v>
      </c>
      <c r="H26" s="72">
        <v>8</v>
      </c>
      <c r="I26" s="77"/>
      <c r="J26" s="77"/>
      <c r="K26" s="102"/>
      <c r="L26" s="102"/>
      <c r="M26" s="77"/>
      <c r="N26" s="77"/>
      <c r="O26" s="102"/>
      <c r="P26" s="102"/>
    </row>
    <row r="27" spans="1:16" ht="19.5" customHeight="1">
      <c r="A27" s="272"/>
      <c r="B27" s="76" t="s">
        <v>35</v>
      </c>
      <c r="C27" s="71"/>
      <c r="D27" s="71"/>
      <c r="E27" s="72">
        <v>10.5</v>
      </c>
      <c r="F27" s="72">
        <v>13</v>
      </c>
      <c r="G27" s="72">
        <v>8</v>
      </c>
      <c r="H27" s="72">
        <v>10</v>
      </c>
      <c r="I27" s="77"/>
      <c r="J27" s="77"/>
      <c r="K27" s="102"/>
      <c r="L27" s="102"/>
      <c r="M27" s="77"/>
      <c r="N27" s="77"/>
      <c r="O27" s="102"/>
      <c r="P27" s="102"/>
    </row>
    <row r="28" spans="1:16" ht="19.5" customHeight="1">
      <c r="A28" s="272"/>
      <c r="B28" s="76" t="s">
        <v>39</v>
      </c>
      <c r="C28" s="71"/>
      <c r="D28" s="71"/>
      <c r="E28" s="72">
        <v>2</v>
      </c>
      <c r="F28" s="72">
        <v>2.5</v>
      </c>
      <c r="G28" s="72">
        <v>2</v>
      </c>
      <c r="H28" s="72">
        <v>2.5</v>
      </c>
      <c r="I28" s="77"/>
      <c r="J28" s="77"/>
      <c r="K28" s="102"/>
      <c r="L28" s="102"/>
      <c r="M28" s="77"/>
      <c r="N28" s="77"/>
      <c r="O28" s="102"/>
      <c r="P28" s="102"/>
    </row>
    <row r="29" spans="1:16" ht="19.5" customHeight="1">
      <c r="A29" s="272"/>
      <c r="B29" s="76" t="s">
        <v>93</v>
      </c>
      <c r="C29" s="71"/>
      <c r="D29" s="71"/>
      <c r="E29" s="72">
        <v>0.2</v>
      </c>
      <c r="F29" s="72">
        <v>0.2</v>
      </c>
      <c r="G29" s="72">
        <v>0.2</v>
      </c>
      <c r="H29" s="72">
        <v>0.2</v>
      </c>
      <c r="I29" s="77"/>
      <c r="J29" s="77"/>
      <c r="K29" s="102"/>
      <c r="L29" s="102"/>
      <c r="M29" s="77"/>
      <c r="N29" s="77"/>
      <c r="O29" s="102"/>
      <c r="P29" s="102"/>
    </row>
    <row r="30" spans="1:16" ht="19.5" customHeight="1">
      <c r="A30" s="272"/>
      <c r="B30" s="76" t="s">
        <v>33</v>
      </c>
      <c r="C30" s="71"/>
      <c r="D30" s="71"/>
      <c r="E30" s="72">
        <v>0.2</v>
      </c>
      <c r="F30" s="72">
        <v>0.5</v>
      </c>
      <c r="G30" s="72">
        <v>0.2</v>
      </c>
      <c r="H30" s="72">
        <v>0.5</v>
      </c>
      <c r="I30" s="77"/>
      <c r="J30" s="77"/>
      <c r="K30" s="102"/>
      <c r="L30" s="102"/>
      <c r="M30" s="77"/>
      <c r="N30" s="77"/>
      <c r="O30" s="102"/>
      <c r="P30" s="102"/>
    </row>
    <row r="31" spans="1:16" ht="19.5" customHeight="1">
      <c r="A31" s="272"/>
      <c r="B31" s="76" t="s">
        <v>41</v>
      </c>
      <c r="C31" s="71"/>
      <c r="D31" s="71"/>
      <c r="E31" s="72">
        <v>8</v>
      </c>
      <c r="F31" s="72">
        <v>10</v>
      </c>
      <c r="G31" s="72">
        <v>8</v>
      </c>
      <c r="H31" s="72">
        <v>10</v>
      </c>
      <c r="I31" s="77"/>
      <c r="J31" s="77"/>
      <c r="K31" s="102"/>
      <c r="L31" s="102"/>
      <c r="M31" s="77"/>
      <c r="N31" s="77"/>
      <c r="O31" s="102"/>
      <c r="P31" s="102"/>
    </row>
    <row r="32" spans="1:16" ht="19.5" customHeight="1">
      <c r="A32" s="272"/>
      <c r="B32" s="76" t="s">
        <v>284</v>
      </c>
      <c r="C32" s="71"/>
      <c r="D32" s="149"/>
      <c r="E32" s="72">
        <v>25</v>
      </c>
      <c r="F32" s="72">
        <v>30</v>
      </c>
      <c r="G32" s="72">
        <v>17</v>
      </c>
      <c r="H32" s="72">
        <v>20</v>
      </c>
      <c r="I32" s="77"/>
      <c r="J32" s="70"/>
      <c r="K32" s="102"/>
      <c r="L32" s="70"/>
      <c r="M32" s="77"/>
      <c r="N32" s="70"/>
      <c r="O32" s="102"/>
      <c r="P32" s="102"/>
    </row>
    <row r="33" spans="1:16" ht="19.5" customHeight="1">
      <c r="A33" s="271">
        <v>180</v>
      </c>
      <c r="B33" s="306" t="s">
        <v>244</v>
      </c>
      <c r="C33" s="271">
        <v>180</v>
      </c>
      <c r="D33" s="302">
        <v>210</v>
      </c>
      <c r="E33" s="57"/>
      <c r="F33" s="86"/>
      <c r="G33" s="57"/>
      <c r="H33" s="108"/>
      <c r="I33" s="57">
        <v>31.84</v>
      </c>
      <c r="J33" s="57">
        <v>38.8</v>
      </c>
      <c r="K33" s="108">
        <v>35.14</v>
      </c>
      <c r="L33" s="108">
        <v>639.51</v>
      </c>
      <c r="M33" s="57">
        <v>37.2</v>
      </c>
      <c r="N33" s="57">
        <v>45.33</v>
      </c>
      <c r="O33" s="108">
        <v>41.05</v>
      </c>
      <c r="P33" s="108">
        <v>747.09</v>
      </c>
    </row>
    <row r="34" spans="1:16" ht="19.5" customHeight="1">
      <c r="A34" s="270"/>
      <c r="B34" s="76" t="s">
        <v>245</v>
      </c>
      <c r="C34" s="307"/>
      <c r="D34" s="270"/>
      <c r="E34" s="72">
        <v>157</v>
      </c>
      <c r="F34" s="72">
        <v>184</v>
      </c>
      <c r="G34" s="72">
        <v>113</v>
      </c>
      <c r="H34" s="72">
        <v>132</v>
      </c>
      <c r="I34" s="98"/>
      <c r="J34" s="69"/>
      <c r="K34" s="98"/>
      <c r="L34" s="69"/>
      <c r="M34" s="98"/>
      <c r="N34" s="69"/>
      <c r="O34" s="98"/>
      <c r="P34" s="69"/>
    </row>
    <row r="35" spans="1:16" ht="19.5" customHeight="1">
      <c r="A35" s="272"/>
      <c r="B35" s="148" t="s">
        <v>285</v>
      </c>
      <c r="C35" s="49"/>
      <c r="D35" s="71"/>
      <c r="E35" s="48">
        <v>87</v>
      </c>
      <c r="F35" s="72">
        <v>100</v>
      </c>
      <c r="G35" s="48">
        <v>70</v>
      </c>
      <c r="H35" s="72">
        <v>80</v>
      </c>
      <c r="I35" s="48"/>
      <c r="J35" s="72"/>
      <c r="K35" s="48"/>
      <c r="L35" s="72"/>
      <c r="M35" s="48"/>
      <c r="N35" s="72"/>
      <c r="O35" s="48"/>
      <c r="P35" s="72"/>
    </row>
    <row r="36" spans="1:16" ht="19.5" customHeight="1">
      <c r="A36" s="292"/>
      <c r="B36" s="177" t="s">
        <v>39</v>
      </c>
      <c r="C36" s="272"/>
      <c r="D36" s="272"/>
      <c r="E36" s="72">
        <v>9.6</v>
      </c>
      <c r="F36" s="132">
        <v>11</v>
      </c>
      <c r="G36" s="72">
        <v>9.6</v>
      </c>
      <c r="H36" s="72">
        <v>11</v>
      </c>
      <c r="I36" s="72"/>
      <c r="J36" s="72"/>
      <c r="K36" s="72"/>
      <c r="L36" s="72"/>
      <c r="M36" s="72"/>
      <c r="N36" s="72"/>
      <c r="O36" s="72"/>
      <c r="P36" s="72"/>
    </row>
    <row r="37" spans="1:16" ht="19.5" customHeight="1">
      <c r="A37" s="292"/>
      <c r="B37" s="177" t="s">
        <v>162</v>
      </c>
      <c r="C37" s="272"/>
      <c r="D37" s="272"/>
      <c r="E37" s="72">
        <v>19</v>
      </c>
      <c r="F37" s="132">
        <v>22</v>
      </c>
      <c r="G37" s="72">
        <v>9.6</v>
      </c>
      <c r="H37" s="72">
        <v>11</v>
      </c>
      <c r="I37" s="72"/>
      <c r="J37" s="72"/>
      <c r="K37" s="72"/>
      <c r="L37" s="72"/>
      <c r="M37" s="72"/>
      <c r="N37" s="72"/>
      <c r="O37" s="72"/>
      <c r="P37" s="72"/>
    </row>
    <row r="38" spans="1:16" ht="19.5" customHeight="1">
      <c r="A38" s="272"/>
      <c r="B38" s="76" t="s">
        <v>35</v>
      </c>
      <c r="C38" s="275"/>
      <c r="D38" s="272"/>
      <c r="E38" s="72">
        <v>12</v>
      </c>
      <c r="F38" s="72">
        <v>14</v>
      </c>
      <c r="G38" s="72">
        <v>9.6</v>
      </c>
      <c r="H38" s="72">
        <v>11</v>
      </c>
      <c r="I38" s="48"/>
      <c r="J38" s="72"/>
      <c r="K38" s="48"/>
      <c r="L38" s="72"/>
      <c r="M38" s="48"/>
      <c r="N38" s="72"/>
      <c r="O38" s="48"/>
      <c r="P38" s="72"/>
    </row>
    <row r="39" spans="1:16" ht="19.5" customHeight="1">
      <c r="A39" s="272"/>
      <c r="B39" s="76" t="s">
        <v>246</v>
      </c>
      <c r="C39" s="275"/>
      <c r="D39" s="272"/>
      <c r="E39" s="72">
        <v>42</v>
      </c>
      <c r="F39" s="72">
        <v>49</v>
      </c>
      <c r="G39" s="72">
        <v>42</v>
      </c>
      <c r="H39" s="72">
        <v>49</v>
      </c>
      <c r="I39" s="48"/>
      <c r="J39" s="72"/>
      <c r="K39" s="48"/>
      <c r="L39" s="72"/>
      <c r="M39" s="48"/>
      <c r="N39" s="72"/>
      <c r="O39" s="48"/>
      <c r="P39" s="72"/>
    </row>
    <row r="40" spans="1:16" ht="19.5" customHeight="1">
      <c r="A40" s="271">
        <v>241</v>
      </c>
      <c r="B40" s="103" t="s">
        <v>77</v>
      </c>
      <c r="C40" s="67">
        <v>150</v>
      </c>
      <c r="D40" s="67">
        <v>180</v>
      </c>
      <c r="E40" s="67"/>
      <c r="F40" s="68"/>
      <c r="G40" s="57"/>
      <c r="H40" s="104"/>
      <c r="I40" s="57">
        <v>0.42</v>
      </c>
      <c r="J40" s="57">
        <v>0</v>
      </c>
      <c r="K40" s="68">
        <v>20.92</v>
      </c>
      <c r="L40" s="57">
        <v>85.34</v>
      </c>
      <c r="M40" s="68">
        <v>0.5</v>
      </c>
      <c r="N40" s="57">
        <v>0</v>
      </c>
      <c r="O40" s="68">
        <v>25.1</v>
      </c>
      <c r="P40" s="57">
        <v>102.42</v>
      </c>
    </row>
    <row r="41" spans="1:16" ht="19.5" customHeight="1">
      <c r="A41" s="270"/>
      <c r="B41" s="102" t="s">
        <v>42</v>
      </c>
      <c r="C41" s="71"/>
      <c r="D41" s="71"/>
      <c r="E41" s="105">
        <v>18.75</v>
      </c>
      <c r="F41" s="72">
        <v>22.5</v>
      </c>
      <c r="G41" s="105">
        <v>18.75</v>
      </c>
      <c r="H41" s="72">
        <v>22.5</v>
      </c>
      <c r="I41" s="77"/>
      <c r="J41" s="77"/>
      <c r="K41" s="77"/>
      <c r="L41" s="77"/>
      <c r="M41" s="77"/>
      <c r="N41" s="77"/>
      <c r="O41" s="77"/>
      <c r="P41" s="77"/>
    </row>
    <row r="42" spans="1:16" ht="19.5" customHeight="1">
      <c r="A42" s="272"/>
      <c r="B42" s="102" t="s">
        <v>33</v>
      </c>
      <c r="C42" s="71"/>
      <c r="D42" s="71"/>
      <c r="E42" s="105">
        <v>11.25</v>
      </c>
      <c r="F42" s="72">
        <v>13</v>
      </c>
      <c r="G42" s="105">
        <v>11.25</v>
      </c>
      <c r="H42" s="72">
        <v>13</v>
      </c>
      <c r="I42" s="77"/>
      <c r="J42" s="77"/>
      <c r="K42" s="77"/>
      <c r="L42" s="77"/>
      <c r="M42" s="77"/>
      <c r="N42" s="77"/>
      <c r="O42" s="77"/>
      <c r="P42" s="77"/>
    </row>
    <row r="43" spans="1:16" ht="19.5" customHeight="1">
      <c r="A43" s="271"/>
      <c r="B43" s="106" t="s">
        <v>2</v>
      </c>
      <c r="C43" s="67">
        <v>20</v>
      </c>
      <c r="D43" s="67">
        <v>30</v>
      </c>
      <c r="E43" s="57">
        <v>20</v>
      </c>
      <c r="F43" s="57">
        <v>30</v>
      </c>
      <c r="G43" s="57">
        <v>20</v>
      </c>
      <c r="H43" s="57">
        <v>30</v>
      </c>
      <c r="I43" s="84">
        <v>1.54</v>
      </c>
      <c r="J43" s="84">
        <v>0.6</v>
      </c>
      <c r="K43" s="69">
        <v>9.96</v>
      </c>
      <c r="L43" s="69">
        <v>52.4</v>
      </c>
      <c r="M43" s="69">
        <v>2.31</v>
      </c>
      <c r="N43" s="69">
        <v>0.9</v>
      </c>
      <c r="O43" s="69">
        <v>14.95</v>
      </c>
      <c r="P43" s="69">
        <v>78.68</v>
      </c>
    </row>
    <row r="44" spans="1:16" ht="19.5" customHeight="1">
      <c r="A44" s="271"/>
      <c r="B44" s="106" t="s">
        <v>8</v>
      </c>
      <c r="C44" s="67">
        <v>20</v>
      </c>
      <c r="D44" s="67">
        <v>25</v>
      </c>
      <c r="E44" s="57">
        <v>20</v>
      </c>
      <c r="F44" s="57">
        <v>25</v>
      </c>
      <c r="G44" s="57">
        <v>20</v>
      </c>
      <c r="H44" s="57">
        <v>25</v>
      </c>
      <c r="I44" s="86">
        <v>1.32</v>
      </c>
      <c r="J44" s="86">
        <v>0.24</v>
      </c>
      <c r="K44" s="57">
        <v>6.84</v>
      </c>
      <c r="L44" s="57">
        <v>36.2</v>
      </c>
      <c r="M44" s="57">
        <v>1.65</v>
      </c>
      <c r="N44" s="57">
        <v>0.3</v>
      </c>
      <c r="O44" s="57">
        <v>8.55</v>
      </c>
      <c r="P44" s="75">
        <v>45.25</v>
      </c>
    </row>
    <row r="45" spans="1:16" ht="19.5" customHeight="1">
      <c r="A45" s="274"/>
      <c r="B45" s="107" t="s">
        <v>3</v>
      </c>
      <c r="C45" s="61"/>
      <c r="D45" s="62"/>
      <c r="E45" s="5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1"/>
    </row>
    <row r="46" spans="1:16" ht="19.5" customHeight="1">
      <c r="A46" s="271"/>
      <c r="B46" s="101" t="s">
        <v>4</v>
      </c>
      <c r="C46" s="67">
        <v>15</v>
      </c>
      <c r="D46" s="67">
        <v>30</v>
      </c>
      <c r="E46" s="68">
        <v>15</v>
      </c>
      <c r="F46" s="57">
        <v>30</v>
      </c>
      <c r="G46" s="68">
        <v>15</v>
      </c>
      <c r="H46" s="57">
        <v>30</v>
      </c>
      <c r="I46" s="57">
        <v>1.56</v>
      </c>
      <c r="J46" s="57">
        <v>0.78</v>
      </c>
      <c r="K46" s="57">
        <v>11.52</v>
      </c>
      <c r="L46" s="57">
        <v>68.7</v>
      </c>
      <c r="M46" s="68">
        <v>4.16</v>
      </c>
      <c r="N46" s="57">
        <v>2.08</v>
      </c>
      <c r="O46" s="68">
        <v>30.72</v>
      </c>
      <c r="P46" s="57">
        <v>183.2</v>
      </c>
    </row>
    <row r="47" spans="1:16" ht="19.5" customHeight="1">
      <c r="A47" s="271">
        <v>262</v>
      </c>
      <c r="B47" s="351" t="s">
        <v>15</v>
      </c>
      <c r="C47" s="271">
        <v>150</v>
      </c>
      <c r="D47" s="271">
        <v>180</v>
      </c>
      <c r="E47" s="271"/>
      <c r="F47" s="79"/>
      <c r="G47" s="79"/>
      <c r="H47" s="271"/>
      <c r="I47" s="186">
        <v>0.09</v>
      </c>
      <c r="J47" s="186">
        <v>0</v>
      </c>
      <c r="K47" s="186">
        <v>9.03</v>
      </c>
      <c r="L47" s="186">
        <v>36.48</v>
      </c>
      <c r="M47" s="186">
        <v>0.1</v>
      </c>
      <c r="N47" s="186">
        <v>0</v>
      </c>
      <c r="O47" s="186">
        <v>10.83</v>
      </c>
      <c r="P47" s="186">
        <v>43.77</v>
      </c>
    </row>
    <row r="48" spans="1:16" ht="19.5" customHeight="1">
      <c r="A48" s="270"/>
      <c r="B48" s="131" t="s">
        <v>110</v>
      </c>
      <c r="C48" s="270"/>
      <c r="D48" s="270"/>
      <c r="E48" s="72">
        <v>0.08</v>
      </c>
      <c r="F48" s="72">
        <v>0.09</v>
      </c>
      <c r="G48" s="72">
        <v>0.08</v>
      </c>
      <c r="H48" s="69">
        <v>0.09</v>
      </c>
      <c r="I48" s="70"/>
      <c r="J48" s="80"/>
      <c r="K48" s="70"/>
      <c r="L48" s="80"/>
      <c r="M48" s="80"/>
      <c r="N48" s="80"/>
      <c r="O48" s="80"/>
      <c r="P48" s="115"/>
    </row>
    <row r="49" spans="1:16" ht="19.5" customHeight="1">
      <c r="A49" s="273"/>
      <c r="B49" s="99" t="s">
        <v>33</v>
      </c>
      <c r="C49" s="354"/>
      <c r="D49" s="353"/>
      <c r="E49" s="72">
        <v>10</v>
      </c>
      <c r="F49" s="72">
        <v>13</v>
      </c>
      <c r="G49" s="81">
        <v>10</v>
      </c>
      <c r="H49" s="78">
        <v>13</v>
      </c>
      <c r="I49" s="48"/>
      <c r="J49" s="72"/>
      <c r="K49" s="48"/>
      <c r="L49" s="72"/>
      <c r="M49" s="72"/>
      <c r="N49" s="72"/>
      <c r="O49" s="72"/>
      <c r="P49" s="132"/>
    </row>
    <row r="50" spans="1:16" ht="19.5" customHeight="1">
      <c r="A50" s="274"/>
      <c r="B50" s="107" t="s">
        <v>37</v>
      </c>
      <c r="C50" s="61"/>
      <c r="D50" s="62"/>
      <c r="E50" s="5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1"/>
    </row>
    <row r="51" spans="1:16" ht="18" customHeight="1">
      <c r="A51" s="271">
        <v>77</v>
      </c>
      <c r="B51" s="106" t="s">
        <v>127</v>
      </c>
      <c r="C51" s="58">
        <v>180</v>
      </c>
      <c r="D51" s="67">
        <v>200</v>
      </c>
      <c r="E51" s="58"/>
      <c r="F51" s="114"/>
      <c r="G51" s="79"/>
      <c r="H51" s="67"/>
      <c r="I51" s="110">
        <v>3.35</v>
      </c>
      <c r="J51" s="110">
        <v>13.38</v>
      </c>
      <c r="K51" s="110">
        <v>20.31</v>
      </c>
      <c r="L51" s="110">
        <v>215.09</v>
      </c>
      <c r="M51" s="110">
        <v>3.72</v>
      </c>
      <c r="N51" s="110">
        <v>14.87</v>
      </c>
      <c r="O51" s="110">
        <v>22.57</v>
      </c>
      <c r="P51" s="110">
        <v>238.99</v>
      </c>
    </row>
    <row r="52" spans="1:16" ht="19.5" customHeight="1">
      <c r="A52" s="272"/>
      <c r="B52" s="76" t="s">
        <v>36</v>
      </c>
      <c r="C52" s="71"/>
      <c r="D52" s="71"/>
      <c r="E52" s="72">
        <v>75</v>
      </c>
      <c r="F52" s="72">
        <v>86</v>
      </c>
      <c r="G52" s="72">
        <v>60</v>
      </c>
      <c r="H52" s="72">
        <v>64</v>
      </c>
      <c r="I52" s="77"/>
      <c r="J52" s="77"/>
      <c r="K52" s="77"/>
      <c r="L52" s="77"/>
      <c r="M52" s="77"/>
      <c r="N52" s="77"/>
      <c r="O52" s="77"/>
      <c r="P52" s="77"/>
    </row>
    <row r="53" spans="1:16" ht="19.5" customHeight="1">
      <c r="A53" s="272"/>
      <c r="B53" s="76" t="s">
        <v>35</v>
      </c>
      <c r="C53" s="71"/>
      <c r="D53" s="71"/>
      <c r="E53" s="72">
        <v>36</v>
      </c>
      <c r="F53" s="72">
        <v>40</v>
      </c>
      <c r="G53" s="72">
        <v>28.8</v>
      </c>
      <c r="H53" s="72">
        <v>32</v>
      </c>
      <c r="I53" s="77"/>
      <c r="J53" s="77"/>
      <c r="K53" s="77"/>
      <c r="L53" s="77"/>
      <c r="M53" s="77"/>
      <c r="N53" s="77"/>
      <c r="O53" s="77"/>
      <c r="P53" s="77"/>
    </row>
    <row r="54" spans="1:16" ht="19.5" customHeight="1">
      <c r="A54" s="272"/>
      <c r="B54" s="76" t="s">
        <v>87</v>
      </c>
      <c r="C54" s="71"/>
      <c r="D54" s="71"/>
      <c r="E54" s="72">
        <v>82.8</v>
      </c>
      <c r="F54" s="72">
        <v>92</v>
      </c>
      <c r="G54" s="72">
        <v>64.8</v>
      </c>
      <c r="H54" s="72">
        <v>72</v>
      </c>
      <c r="I54" s="77"/>
      <c r="J54" s="77"/>
      <c r="K54" s="77"/>
      <c r="L54" s="77"/>
      <c r="M54" s="77"/>
      <c r="N54" s="77"/>
      <c r="O54" s="77"/>
      <c r="P54" s="77"/>
    </row>
    <row r="55" spans="1:16" ht="19.5" customHeight="1">
      <c r="A55" s="272"/>
      <c r="B55" s="76" t="s">
        <v>75</v>
      </c>
      <c r="C55" s="71"/>
      <c r="D55" s="71"/>
      <c r="E55" s="72">
        <v>17</v>
      </c>
      <c r="F55" s="72">
        <v>19</v>
      </c>
      <c r="G55" s="72">
        <v>14</v>
      </c>
      <c r="H55" s="72">
        <v>16</v>
      </c>
      <c r="I55" s="77"/>
      <c r="J55" s="77"/>
      <c r="K55" s="77"/>
      <c r="L55" s="77"/>
      <c r="M55" s="77"/>
      <c r="N55" s="77"/>
      <c r="O55" s="77"/>
      <c r="P55" s="77"/>
    </row>
    <row r="56" spans="1:16" ht="19.5" customHeight="1">
      <c r="A56" s="272"/>
      <c r="B56" s="76" t="s">
        <v>39</v>
      </c>
      <c r="C56" s="71"/>
      <c r="D56" s="71"/>
      <c r="E56" s="72">
        <v>6</v>
      </c>
      <c r="F56" s="72">
        <v>8</v>
      </c>
      <c r="G56" s="72">
        <v>6</v>
      </c>
      <c r="H56" s="72">
        <v>8</v>
      </c>
      <c r="I56" s="77"/>
      <c r="J56" s="77"/>
      <c r="K56" s="77"/>
      <c r="L56" s="77"/>
      <c r="M56" s="77"/>
      <c r="N56" s="77"/>
      <c r="O56" s="77"/>
      <c r="P56" s="77"/>
    </row>
    <row r="57" spans="1:16" ht="19.5" customHeight="1">
      <c r="A57" s="272"/>
      <c r="B57" s="76" t="s">
        <v>207</v>
      </c>
      <c r="C57" s="71"/>
      <c r="D57" s="71"/>
      <c r="E57" s="72">
        <v>16</v>
      </c>
      <c r="F57" s="72">
        <v>20.7</v>
      </c>
      <c r="G57" s="72">
        <v>16</v>
      </c>
      <c r="H57" s="72">
        <v>20.7</v>
      </c>
      <c r="I57" s="77"/>
      <c r="J57" s="77"/>
      <c r="K57" s="77"/>
      <c r="L57" s="77"/>
      <c r="M57" s="77"/>
      <c r="N57" s="77"/>
      <c r="O57" s="77"/>
      <c r="P57" s="77"/>
    </row>
    <row r="58" spans="1:16" ht="19.5" customHeight="1">
      <c r="A58" s="272"/>
      <c r="B58" s="76" t="s">
        <v>41</v>
      </c>
      <c r="C58" s="71"/>
      <c r="D58" s="71"/>
      <c r="E58" s="72">
        <v>9</v>
      </c>
      <c r="F58" s="72">
        <v>9.3</v>
      </c>
      <c r="G58" s="72">
        <v>9</v>
      </c>
      <c r="H58" s="72">
        <v>9.3</v>
      </c>
      <c r="I58" s="77"/>
      <c r="J58" s="77"/>
      <c r="K58" s="77"/>
      <c r="L58" s="77"/>
      <c r="M58" s="77"/>
      <c r="N58" s="77"/>
      <c r="O58" s="77"/>
      <c r="P58" s="77"/>
    </row>
    <row r="59" spans="1:16" ht="19.5" customHeight="1">
      <c r="A59" s="272"/>
      <c r="B59" s="76" t="s">
        <v>40</v>
      </c>
      <c r="C59" s="71"/>
      <c r="D59" s="71"/>
      <c r="E59" s="72">
        <v>1.3</v>
      </c>
      <c r="F59" s="72">
        <v>1.5</v>
      </c>
      <c r="G59" s="72">
        <v>1.3</v>
      </c>
      <c r="H59" s="72">
        <v>1.5</v>
      </c>
      <c r="I59" s="77"/>
      <c r="J59" s="77"/>
      <c r="K59" s="77"/>
      <c r="L59" s="77"/>
      <c r="M59" s="77"/>
      <c r="N59" s="77"/>
      <c r="O59" s="77"/>
      <c r="P59" s="77"/>
    </row>
    <row r="60" spans="1:16" ht="19.5" customHeight="1">
      <c r="A60" s="272"/>
      <c r="B60" s="76" t="s">
        <v>203</v>
      </c>
      <c r="C60" s="100"/>
      <c r="D60" s="71"/>
      <c r="E60" s="132">
        <v>1.25</v>
      </c>
      <c r="F60" s="72">
        <v>1.5</v>
      </c>
      <c r="G60" s="72">
        <v>1.25</v>
      </c>
      <c r="H60" s="72">
        <v>1.5</v>
      </c>
      <c r="I60" s="77"/>
      <c r="J60" s="82"/>
      <c r="K60" s="77"/>
      <c r="L60" s="70"/>
      <c r="M60" s="77"/>
      <c r="N60" s="70"/>
      <c r="O60" s="77"/>
      <c r="P60" s="77"/>
    </row>
    <row r="61" spans="1:16" ht="19.5" customHeight="1">
      <c r="A61" s="270"/>
      <c r="B61" s="304" t="s">
        <v>171</v>
      </c>
      <c r="C61" s="271">
        <v>30</v>
      </c>
      <c r="D61" s="305">
        <v>30</v>
      </c>
      <c r="E61" s="57">
        <v>30</v>
      </c>
      <c r="F61" s="68">
        <v>30</v>
      </c>
      <c r="G61" s="57">
        <v>30</v>
      </c>
      <c r="H61" s="68">
        <v>30</v>
      </c>
      <c r="I61" s="57">
        <v>3.3</v>
      </c>
      <c r="J61" s="57">
        <v>7.17</v>
      </c>
      <c r="K61" s="57">
        <v>0.48</v>
      </c>
      <c r="L61" s="57">
        <v>79.81</v>
      </c>
      <c r="M61" s="57">
        <v>3.3</v>
      </c>
      <c r="N61" s="57">
        <v>7.17</v>
      </c>
      <c r="O61" s="57">
        <v>0.48</v>
      </c>
      <c r="P61" s="57">
        <v>79.81</v>
      </c>
    </row>
    <row r="62" spans="1:16" ht="19.5" customHeight="1">
      <c r="A62" s="271">
        <v>260</v>
      </c>
      <c r="B62" s="118" t="s">
        <v>145</v>
      </c>
      <c r="C62" s="67">
        <v>150</v>
      </c>
      <c r="D62" s="104">
        <v>180</v>
      </c>
      <c r="E62" s="67"/>
      <c r="F62" s="119"/>
      <c r="G62" s="79"/>
      <c r="H62" s="104"/>
      <c r="I62" s="57">
        <v>0.05</v>
      </c>
      <c r="J62" s="57">
        <v>0.007</v>
      </c>
      <c r="K62" s="57">
        <v>11.48</v>
      </c>
      <c r="L62" s="57">
        <v>46.21</v>
      </c>
      <c r="M62" s="57">
        <v>0.63</v>
      </c>
      <c r="N62" s="57">
        <v>0.009</v>
      </c>
      <c r="O62" s="57">
        <v>13.77</v>
      </c>
      <c r="P62" s="80">
        <v>55.45</v>
      </c>
    </row>
    <row r="63" spans="1:16" ht="19.5" customHeight="1">
      <c r="A63" s="69"/>
      <c r="B63" s="102" t="s">
        <v>43</v>
      </c>
      <c r="C63" s="71"/>
      <c r="D63" s="71"/>
      <c r="E63" s="72">
        <v>0.08</v>
      </c>
      <c r="F63" s="72">
        <v>0.09</v>
      </c>
      <c r="G63" s="72">
        <v>0.08</v>
      </c>
      <c r="H63" s="72">
        <v>0.09</v>
      </c>
      <c r="I63" s="72"/>
      <c r="J63" s="77"/>
      <c r="K63" s="77"/>
      <c r="L63" s="77"/>
      <c r="M63" s="77"/>
      <c r="N63" s="77"/>
      <c r="O63" s="82"/>
      <c r="P63" s="69"/>
    </row>
    <row r="64" spans="2:16" ht="19.5" customHeight="1">
      <c r="B64" s="102" t="s">
        <v>33</v>
      </c>
      <c r="C64" s="71"/>
      <c r="D64" s="71"/>
      <c r="E64" s="72">
        <v>11</v>
      </c>
      <c r="F64" s="72">
        <v>13</v>
      </c>
      <c r="G64" s="72">
        <v>11</v>
      </c>
      <c r="H64" s="72">
        <v>13</v>
      </c>
      <c r="I64" s="77"/>
      <c r="J64" s="77"/>
      <c r="K64" s="77"/>
      <c r="L64" s="77"/>
      <c r="M64" s="77"/>
      <c r="N64" s="77"/>
      <c r="O64" s="82"/>
      <c r="P64" s="77"/>
    </row>
    <row r="65" spans="1:16" ht="19.5" customHeight="1">
      <c r="A65" s="78"/>
      <c r="B65" s="102" t="s">
        <v>49</v>
      </c>
      <c r="C65" s="71"/>
      <c r="D65" s="71"/>
      <c r="E65" s="72">
        <v>6</v>
      </c>
      <c r="F65" s="72">
        <v>7.2</v>
      </c>
      <c r="G65" s="72">
        <v>5.2</v>
      </c>
      <c r="H65" s="72">
        <v>6.3</v>
      </c>
      <c r="I65" s="77"/>
      <c r="J65" s="77"/>
      <c r="K65" s="77"/>
      <c r="L65" s="77"/>
      <c r="M65" s="77"/>
      <c r="N65" s="77"/>
      <c r="O65" s="82"/>
      <c r="P65" s="129"/>
    </row>
    <row r="66" spans="1:16" ht="19.5" customHeight="1">
      <c r="A66" s="67"/>
      <c r="B66" s="101" t="s">
        <v>62</v>
      </c>
      <c r="C66" s="67">
        <v>15</v>
      </c>
      <c r="D66" s="67">
        <v>20</v>
      </c>
      <c r="E66" s="57">
        <v>15</v>
      </c>
      <c r="F66" s="57">
        <v>20</v>
      </c>
      <c r="G66" s="57">
        <v>15</v>
      </c>
      <c r="H66" s="57">
        <v>20</v>
      </c>
      <c r="I66" s="84">
        <v>1.54</v>
      </c>
      <c r="J66" s="84">
        <v>0.6</v>
      </c>
      <c r="K66" s="69">
        <v>9.96</v>
      </c>
      <c r="L66" s="69">
        <v>52.4</v>
      </c>
      <c r="M66" s="69">
        <v>2.31</v>
      </c>
      <c r="N66" s="69">
        <v>0.9</v>
      </c>
      <c r="O66" s="69">
        <v>14.95</v>
      </c>
      <c r="P66" s="69">
        <v>78.68</v>
      </c>
    </row>
    <row r="67" spans="1:16" ht="19.5" customHeight="1">
      <c r="A67" s="120"/>
      <c r="B67" s="121" t="s">
        <v>44</v>
      </c>
      <c r="C67" s="54"/>
      <c r="D67" s="54"/>
      <c r="E67" s="55"/>
      <c r="F67" s="56"/>
      <c r="G67" s="56"/>
      <c r="H67" s="54"/>
      <c r="I67" s="122">
        <f aca="true" t="shared" si="0" ref="I67:P67">SUM(I12:I66)</f>
        <v>55.38</v>
      </c>
      <c r="J67" s="122">
        <f t="shared" si="0"/>
        <v>81.877</v>
      </c>
      <c r="K67" s="122">
        <f t="shared" si="0"/>
        <v>185.91</v>
      </c>
      <c r="L67" s="122">
        <f t="shared" si="0"/>
        <v>1741.85</v>
      </c>
      <c r="M67" s="122">
        <f t="shared" si="0"/>
        <v>70.32000000000001</v>
      </c>
      <c r="N67" s="122">
        <f t="shared" si="0"/>
        <v>99.36900000000001</v>
      </c>
      <c r="O67" s="122">
        <f t="shared" si="0"/>
        <v>250.07999999999998</v>
      </c>
      <c r="P67" s="61">
        <f t="shared" si="0"/>
        <v>2236.21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5511811023622047" right="0.15748031496062992" top="0.15748031496062992" bottom="0.1968503937007874" header="0.35433070866141736" footer="0.5118110236220472"/>
  <pageSetup horizontalDpi="600" verticalDpi="600" orientation="portrait" paperSize="9" scale="54" r:id="rId1"/>
  <rowBreaks count="1" manualBreakCount="1">
    <brk id="49" max="1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A1">
      <selection activeCell="G12" sqref="G12"/>
    </sheetView>
  </sheetViews>
  <sheetFormatPr defaultColWidth="19.7109375" defaultRowHeight="49.5" customHeight="1"/>
  <cols>
    <col min="1" max="6" width="19.7109375" style="4" customWidth="1"/>
    <col min="7" max="7" width="21.00390625" style="4" customWidth="1"/>
    <col min="8" max="8" width="20.28125" style="4" customWidth="1"/>
    <col min="9" max="9" width="18.7109375" style="4" customWidth="1"/>
    <col min="10" max="10" width="20.421875" style="4" customWidth="1"/>
    <col min="11" max="16384" width="19.7109375" style="4" customWidth="1"/>
  </cols>
  <sheetData>
    <row r="1" spans="1:10" ht="29.25" customHeight="1">
      <c r="A1" s="175">
        <v>1</v>
      </c>
      <c r="B1" s="175">
        <v>2</v>
      </c>
      <c r="C1" s="311">
        <v>3</v>
      </c>
      <c r="D1" s="175">
        <v>4</v>
      </c>
      <c r="E1" s="175">
        <v>5</v>
      </c>
      <c r="F1" s="175">
        <v>6</v>
      </c>
      <c r="G1" s="175">
        <v>7</v>
      </c>
      <c r="H1" s="175">
        <v>8</v>
      </c>
      <c r="I1" s="175">
        <v>9</v>
      </c>
      <c r="J1" s="175">
        <v>10</v>
      </c>
    </row>
    <row r="2" spans="1:10" ht="32.25" customHeight="1">
      <c r="A2" s="326" t="s">
        <v>250</v>
      </c>
      <c r="B2" s="326" t="s">
        <v>250</v>
      </c>
      <c r="C2" s="306" t="s">
        <v>250</v>
      </c>
      <c r="D2" s="326" t="s">
        <v>250</v>
      </c>
      <c r="E2" s="306" t="s">
        <v>250</v>
      </c>
      <c r="F2" s="306" t="s">
        <v>250</v>
      </c>
      <c r="G2" s="306" t="s">
        <v>250</v>
      </c>
      <c r="H2" s="306" t="s">
        <v>250</v>
      </c>
      <c r="I2" s="306" t="s">
        <v>250</v>
      </c>
      <c r="J2" s="326" t="s">
        <v>250</v>
      </c>
    </row>
    <row r="3" spans="2:10" ht="45.75" customHeight="1">
      <c r="B3" s="327" t="s">
        <v>294</v>
      </c>
      <c r="C3" s="328" t="s">
        <v>377</v>
      </c>
      <c r="D3" s="328" t="s">
        <v>251</v>
      </c>
      <c r="E3" s="306"/>
      <c r="F3" s="328" t="s">
        <v>294</v>
      </c>
      <c r="G3" s="327" t="s">
        <v>252</v>
      </c>
      <c r="H3" s="326"/>
      <c r="I3" s="328" t="s">
        <v>294</v>
      </c>
      <c r="J3" s="326"/>
    </row>
    <row r="4" spans="1:10" ht="51" customHeight="1">
      <c r="A4" s="327" t="s">
        <v>295</v>
      </c>
      <c r="B4" s="327" t="s">
        <v>296</v>
      </c>
      <c r="C4" s="327" t="s">
        <v>297</v>
      </c>
      <c r="D4" s="328" t="s">
        <v>253</v>
      </c>
      <c r="E4" s="327" t="s">
        <v>279</v>
      </c>
      <c r="F4" s="329" t="s">
        <v>255</v>
      </c>
      <c r="G4" s="327" t="s">
        <v>253</v>
      </c>
      <c r="H4" s="329" t="s">
        <v>298</v>
      </c>
      <c r="I4" s="327" t="s">
        <v>299</v>
      </c>
      <c r="J4" s="327" t="s">
        <v>300</v>
      </c>
    </row>
    <row r="5" spans="1:10" ht="33" customHeight="1">
      <c r="A5" s="327" t="s">
        <v>378</v>
      </c>
      <c r="B5" s="327" t="s">
        <v>43</v>
      </c>
      <c r="C5" s="327" t="s">
        <v>256</v>
      </c>
      <c r="D5" s="327" t="s">
        <v>146</v>
      </c>
      <c r="E5" s="328" t="s">
        <v>378</v>
      </c>
      <c r="F5" s="328" t="s">
        <v>378</v>
      </c>
      <c r="G5" s="328" t="s">
        <v>378</v>
      </c>
      <c r="H5" s="327" t="s">
        <v>256</v>
      </c>
      <c r="I5" s="328" t="s">
        <v>378</v>
      </c>
      <c r="J5" s="327" t="s">
        <v>378</v>
      </c>
    </row>
    <row r="6" spans="1:10" ht="36" customHeight="1">
      <c r="A6" s="327" t="s">
        <v>257</v>
      </c>
      <c r="B6" s="327" t="s">
        <v>302</v>
      </c>
      <c r="C6" s="327" t="s">
        <v>257</v>
      </c>
      <c r="D6" s="328" t="s">
        <v>303</v>
      </c>
      <c r="E6" s="328" t="s">
        <v>303</v>
      </c>
      <c r="F6" s="328" t="s">
        <v>257</v>
      </c>
      <c r="G6" s="328" t="s">
        <v>303</v>
      </c>
      <c r="H6" s="328" t="s">
        <v>257</v>
      </c>
      <c r="I6" s="328" t="s">
        <v>303</v>
      </c>
      <c r="J6" s="328" t="s">
        <v>303</v>
      </c>
    </row>
    <row r="7" spans="1:10" ht="23.25" customHeight="1">
      <c r="A7" s="326" t="s">
        <v>258</v>
      </c>
      <c r="B7" s="326" t="s">
        <v>258</v>
      </c>
      <c r="C7" s="306" t="s">
        <v>258</v>
      </c>
      <c r="D7" s="326" t="s">
        <v>258</v>
      </c>
      <c r="E7" s="306" t="s">
        <v>258</v>
      </c>
      <c r="F7" s="306" t="s">
        <v>258</v>
      </c>
      <c r="G7" s="306" t="s">
        <v>258</v>
      </c>
      <c r="H7" s="306" t="s">
        <v>258</v>
      </c>
      <c r="I7" s="306" t="s">
        <v>258</v>
      </c>
      <c r="J7" s="326" t="s">
        <v>258</v>
      </c>
    </row>
    <row r="8" spans="1:10" ht="25.5" customHeight="1">
      <c r="A8" s="330"/>
      <c r="B8" s="330"/>
      <c r="C8" s="330"/>
      <c r="D8" s="330"/>
      <c r="E8" s="330" t="s">
        <v>252</v>
      </c>
      <c r="F8" s="330"/>
      <c r="G8" s="330" t="s">
        <v>252</v>
      </c>
      <c r="H8" s="330"/>
      <c r="I8" s="330"/>
      <c r="J8" s="330"/>
    </row>
    <row r="9" spans="1:10" ht="70.5" customHeight="1">
      <c r="A9" s="327" t="s">
        <v>382</v>
      </c>
      <c r="B9" s="327" t="s">
        <v>305</v>
      </c>
      <c r="C9" s="329" t="s">
        <v>306</v>
      </c>
      <c r="D9" s="327" t="s">
        <v>307</v>
      </c>
      <c r="E9" s="327" t="s">
        <v>259</v>
      </c>
      <c r="F9" s="329" t="s">
        <v>308</v>
      </c>
      <c r="G9" s="327" t="s">
        <v>309</v>
      </c>
      <c r="H9" s="329" t="s">
        <v>310</v>
      </c>
      <c r="I9" s="327" t="s">
        <v>311</v>
      </c>
      <c r="J9" s="327" t="s">
        <v>307</v>
      </c>
    </row>
    <row r="10" spans="1:10" ht="66" customHeight="1">
      <c r="A10" s="327" t="s">
        <v>312</v>
      </c>
      <c r="B10" s="327" t="s">
        <v>277</v>
      </c>
      <c r="C10" s="328" t="s">
        <v>313</v>
      </c>
      <c r="D10" s="327" t="s">
        <v>314</v>
      </c>
      <c r="E10" s="329" t="s">
        <v>315</v>
      </c>
      <c r="F10" s="327" t="s">
        <v>316</v>
      </c>
      <c r="G10" s="329" t="s">
        <v>317</v>
      </c>
      <c r="H10" s="327" t="s">
        <v>233</v>
      </c>
      <c r="I10" s="327" t="s">
        <v>318</v>
      </c>
      <c r="J10" s="327" t="s">
        <v>280</v>
      </c>
    </row>
    <row r="11" spans="1:10" ht="47.25" customHeight="1">
      <c r="A11" s="329" t="s">
        <v>261</v>
      </c>
      <c r="B11" s="327" t="s">
        <v>319</v>
      </c>
      <c r="C11" s="328" t="s">
        <v>260</v>
      </c>
      <c r="D11" s="329" t="s">
        <v>262</v>
      </c>
      <c r="E11" s="327"/>
      <c r="F11" s="329" t="s">
        <v>278</v>
      </c>
      <c r="G11" s="327"/>
      <c r="H11" s="327" t="s">
        <v>379</v>
      </c>
      <c r="I11" s="329" t="s">
        <v>261</v>
      </c>
      <c r="J11" s="175"/>
    </row>
    <row r="12" spans="1:10" ht="49.5" customHeight="1">
      <c r="A12" s="327" t="s">
        <v>320</v>
      </c>
      <c r="B12" s="327" t="s">
        <v>231</v>
      </c>
      <c r="C12" s="328" t="s">
        <v>263</v>
      </c>
      <c r="D12" s="327" t="s">
        <v>320</v>
      </c>
      <c r="E12" s="327" t="s">
        <v>231</v>
      </c>
      <c r="F12" s="327" t="s">
        <v>320</v>
      </c>
      <c r="G12" s="327" t="s">
        <v>341</v>
      </c>
      <c r="H12" s="328" t="s">
        <v>263</v>
      </c>
      <c r="I12" s="327" t="s">
        <v>320</v>
      </c>
      <c r="J12" s="327" t="s">
        <v>320</v>
      </c>
    </row>
    <row r="13" spans="1:10" ht="21" customHeight="1">
      <c r="A13" s="327" t="s">
        <v>321</v>
      </c>
      <c r="B13" s="327" t="s">
        <v>321</v>
      </c>
      <c r="C13" s="328" t="s">
        <v>321</v>
      </c>
      <c r="D13" s="327" t="s">
        <v>321</v>
      </c>
      <c r="E13" s="327" t="s">
        <v>321</v>
      </c>
      <c r="F13" s="329" t="s">
        <v>321</v>
      </c>
      <c r="G13" s="327" t="s">
        <v>321</v>
      </c>
      <c r="H13" s="329" t="s">
        <v>321</v>
      </c>
      <c r="I13" s="327" t="s">
        <v>321</v>
      </c>
      <c r="J13" s="327" t="s">
        <v>321</v>
      </c>
    </row>
    <row r="14" spans="1:10" ht="25.5" customHeight="1">
      <c r="A14" s="326" t="s">
        <v>264</v>
      </c>
      <c r="B14" s="326" t="s">
        <v>264</v>
      </c>
      <c r="C14" s="306" t="s">
        <v>264</v>
      </c>
      <c r="D14" s="326" t="s">
        <v>264</v>
      </c>
      <c r="E14" s="306" t="s">
        <v>264</v>
      </c>
      <c r="F14" s="306" t="s">
        <v>264</v>
      </c>
      <c r="G14" s="306" t="s">
        <v>264</v>
      </c>
      <c r="H14" s="306" t="s">
        <v>264</v>
      </c>
      <c r="I14" s="306" t="s">
        <v>264</v>
      </c>
      <c r="J14" s="326" t="s">
        <v>264</v>
      </c>
    </row>
    <row r="15" spans="1:10" ht="47.25" customHeight="1">
      <c r="A15" s="327" t="s">
        <v>322</v>
      </c>
      <c r="B15" s="327" t="s">
        <v>323</v>
      </c>
      <c r="C15" s="328" t="s">
        <v>282</v>
      </c>
      <c r="D15" s="327" t="s">
        <v>324</v>
      </c>
      <c r="E15" s="327" t="s">
        <v>325</v>
      </c>
      <c r="F15" s="329" t="s">
        <v>326</v>
      </c>
      <c r="G15" s="327" t="s">
        <v>275</v>
      </c>
      <c r="H15" s="329" t="s">
        <v>276</v>
      </c>
      <c r="I15" s="327" t="s">
        <v>282</v>
      </c>
      <c r="J15" s="175" t="s">
        <v>265</v>
      </c>
    </row>
    <row r="16" spans="1:10" ht="36" customHeight="1">
      <c r="A16" s="327" t="s">
        <v>328</v>
      </c>
      <c r="B16" s="327" t="s">
        <v>329</v>
      </c>
      <c r="C16" s="329" t="s">
        <v>266</v>
      </c>
      <c r="D16" s="327" t="s">
        <v>330</v>
      </c>
      <c r="E16" s="327" t="s">
        <v>328</v>
      </c>
      <c r="F16" s="327" t="s">
        <v>328</v>
      </c>
      <c r="G16" s="327" t="s">
        <v>234</v>
      </c>
      <c r="H16" s="329" t="s">
        <v>331</v>
      </c>
      <c r="I16" s="327" t="s">
        <v>328</v>
      </c>
      <c r="J16" s="175" t="s">
        <v>332</v>
      </c>
    </row>
    <row r="17" spans="1:10" ht="24.75" customHeight="1">
      <c r="A17" s="326" t="s">
        <v>267</v>
      </c>
      <c r="B17" s="326" t="s">
        <v>267</v>
      </c>
      <c r="C17" s="306" t="s">
        <v>267</v>
      </c>
      <c r="D17" s="326" t="s">
        <v>267</v>
      </c>
      <c r="E17" s="306" t="s">
        <v>267</v>
      </c>
      <c r="F17" s="306" t="s">
        <v>267</v>
      </c>
      <c r="G17" s="306" t="s">
        <v>267</v>
      </c>
      <c r="H17" s="306" t="s">
        <v>267</v>
      </c>
      <c r="I17" s="306" t="s">
        <v>267</v>
      </c>
      <c r="J17" s="326" t="s">
        <v>267</v>
      </c>
    </row>
    <row r="18" spans="1:10" ht="55.5" customHeight="1">
      <c r="A18" s="327" t="s">
        <v>333</v>
      </c>
      <c r="B18" s="328" t="s">
        <v>334</v>
      </c>
      <c r="C18" s="328" t="s">
        <v>335</v>
      </c>
      <c r="D18" s="327" t="s">
        <v>336</v>
      </c>
      <c r="E18" s="327" t="s">
        <v>337</v>
      </c>
      <c r="F18" s="329" t="s">
        <v>281</v>
      </c>
      <c r="G18" s="327" t="s">
        <v>254</v>
      </c>
      <c r="H18" s="327" t="s">
        <v>380</v>
      </c>
      <c r="I18" s="329" t="s">
        <v>338</v>
      </c>
      <c r="J18" s="327" t="s">
        <v>381</v>
      </c>
    </row>
    <row r="19" spans="1:10" ht="32.25" customHeight="1">
      <c r="A19" s="331" t="s">
        <v>341</v>
      </c>
      <c r="B19" s="327" t="s">
        <v>146</v>
      </c>
      <c r="C19" s="327" t="s">
        <v>43</v>
      </c>
      <c r="D19" s="327" t="s">
        <v>146</v>
      </c>
      <c r="E19" s="327" t="s">
        <v>341</v>
      </c>
      <c r="F19" s="329" t="s">
        <v>146</v>
      </c>
      <c r="G19" s="327" t="s">
        <v>146</v>
      </c>
      <c r="H19" s="329" t="s">
        <v>146</v>
      </c>
      <c r="I19" s="327" t="s">
        <v>146</v>
      </c>
      <c r="J19" s="327" t="s">
        <v>328</v>
      </c>
    </row>
    <row r="20" spans="1:10" ht="44.25" customHeight="1">
      <c r="A20" s="327" t="s">
        <v>342</v>
      </c>
      <c r="B20" s="327" t="s">
        <v>321</v>
      </c>
      <c r="C20" s="328" t="s">
        <v>321</v>
      </c>
      <c r="D20" s="327" t="s">
        <v>321</v>
      </c>
      <c r="E20" s="327" t="s">
        <v>321</v>
      </c>
      <c r="F20" s="329" t="s">
        <v>321</v>
      </c>
      <c r="G20" s="327" t="s">
        <v>321</v>
      </c>
      <c r="H20" s="329" t="s">
        <v>321</v>
      </c>
      <c r="I20" s="327" t="s">
        <v>321</v>
      </c>
      <c r="J20" s="327" t="s">
        <v>321</v>
      </c>
    </row>
  </sheetData>
  <sheetProtection/>
  <printOptions/>
  <pageMargins left="0.7" right="0.7" top="0.75" bottom="0.75" header="0.3" footer="0.3"/>
  <pageSetup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A1" sqref="A1:IV16384"/>
    </sheetView>
  </sheetViews>
  <sheetFormatPr defaultColWidth="19.7109375" defaultRowHeight="49.5" customHeight="1"/>
  <cols>
    <col min="1" max="6" width="19.7109375" style="4" customWidth="1"/>
    <col min="7" max="7" width="21.00390625" style="4" customWidth="1"/>
    <col min="8" max="8" width="20.28125" style="4" customWidth="1"/>
    <col min="9" max="9" width="18.7109375" style="4" customWidth="1"/>
    <col min="10" max="10" width="20.421875" style="4" customWidth="1"/>
    <col min="11" max="16384" width="19.7109375" style="4" customWidth="1"/>
  </cols>
  <sheetData>
    <row r="1" spans="1:10" ht="29.25" customHeight="1">
      <c r="A1" s="175">
        <v>1</v>
      </c>
      <c r="B1" s="175">
        <v>2</v>
      </c>
      <c r="C1" s="311">
        <v>3</v>
      </c>
      <c r="D1" s="175">
        <v>4</v>
      </c>
      <c r="E1" s="175">
        <v>5</v>
      </c>
      <c r="F1" s="175">
        <v>6</v>
      </c>
      <c r="G1" s="175">
        <v>7</v>
      </c>
      <c r="H1" s="175">
        <v>8</v>
      </c>
      <c r="I1" s="175">
        <v>9</v>
      </c>
      <c r="J1" s="175">
        <v>10</v>
      </c>
    </row>
    <row r="2" spans="1:10" ht="32.25" customHeight="1">
      <c r="A2" s="326" t="s">
        <v>250</v>
      </c>
      <c r="B2" s="326" t="s">
        <v>250</v>
      </c>
      <c r="C2" s="306" t="s">
        <v>250</v>
      </c>
      <c r="D2" s="326" t="s">
        <v>250</v>
      </c>
      <c r="E2" s="306" t="s">
        <v>250</v>
      </c>
      <c r="F2" s="306" t="s">
        <v>250</v>
      </c>
      <c r="G2" s="306" t="s">
        <v>250</v>
      </c>
      <c r="H2" s="306" t="s">
        <v>250</v>
      </c>
      <c r="I2" s="306" t="s">
        <v>250</v>
      </c>
      <c r="J2" s="326" t="s">
        <v>250</v>
      </c>
    </row>
    <row r="3" spans="1:10" ht="45.75" customHeight="1">
      <c r="A3" s="327" t="s">
        <v>294</v>
      </c>
      <c r="B3" s="326"/>
      <c r="C3" s="328" t="s">
        <v>294</v>
      </c>
      <c r="D3" s="328" t="s">
        <v>251</v>
      </c>
      <c r="E3" s="306"/>
      <c r="F3" s="328" t="s">
        <v>294</v>
      </c>
      <c r="G3" s="327" t="s">
        <v>252</v>
      </c>
      <c r="H3" s="326"/>
      <c r="I3" s="328" t="s">
        <v>294</v>
      </c>
      <c r="J3" s="326"/>
    </row>
    <row r="4" spans="1:10" ht="51" customHeight="1">
      <c r="A4" s="327" t="s">
        <v>295</v>
      </c>
      <c r="B4" s="327" t="s">
        <v>296</v>
      </c>
      <c r="C4" s="327" t="s">
        <v>297</v>
      </c>
      <c r="D4" s="328" t="s">
        <v>253</v>
      </c>
      <c r="E4" s="327" t="s">
        <v>279</v>
      </c>
      <c r="F4" s="329" t="s">
        <v>255</v>
      </c>
      <c r="G4" s="327" t="s">
        <v>253</v>
      </c>
      <c r="H4" s="329" t="s">
        <v>298</v>
      </c>
      <c r="I4" s="327" t="s">
        <v>299</v>
      </c>
      <c r="J4" s="327" t="s">
        <v>300</v>
      </c>
    </row>
    <row r="5" spans="1:10" ht="33" customHeight="1">
      <c r="A5" s="327" t="s">
        <v>301</v>
      </c>
      <c r="B5" s="327" t="s">
        <v>43</v>
      </c>
      <c r="C5" s="327" t="s">
        <v>256</v>
      </c>
      <c r="D5" s="327" t="s">
        <v>146</v>
      </c>
      <c r="E5" s="328" t="s">
        <v>301</v>
      </c>
      <c r="F5" s="328" t="s">
        <v>301</v>
      </c>
      <c r="G5" s="328" t="s">
        <v>301</v>
      </c>
      <c r="H5" s="327" t="s">
        <v>256</v>
      </c>
      <c r="I5" s="328" t="s">
        <v>301</v>
      </c>
      <c r="J5" s="327" t="s">
        <v>301</v>
      </c>
    </row>
    <row r="6" spans="1:10" ht="36" customHeight="1">
      <c r="A6" s="327" t="s">
        <v>257</v>
      </c>
      <c r="B6" s="327" t="s">
        <v>302</v>
      </c>
      <c r="C6" s="327" t="s">
        <v>257</v>
      </c>
      <c r="D6" s="328" t="s">
        <v>303</v>
      </c>
      <c r="E6" s="328" t="s">
        <v>303</v>
      </c>
      <c r="F6" s="328" t="s">
        <v>257</v>
      </c>
      <c r="G6" s="328" t="s">
        <v>303</v>
      </c>
      <c r="H6" s="328" t="s">
        <v>257</v>
      </c>
      <c r="I6" s="328" t="s">
        <v>303</v>
      </c>
      <c r="J6" s="328" t="s">
        <v>257</v>
      </c>
    </row>
    <row r="7" spans="1:10" ht="23.25" customHeight="1">
      <c r="A7" s="326" t="s">
        <v>258</v>
      </c>
      <c r="B7" s="326" t="s">
        <v>258</v>
      </c>
      <c r="C7" s="306" t="s">
        <v>258</v>
      </c>
      <c r="D7" s="326" t="s">
        <v>258</v>
      </c>
      <c r="E7" s="306" t="s">
        <v>258</v>
      </c>
      <c r="F7" s="306" t="s">
        <v>258</v>
      </c>
      <c r="G7" s="306" t="s">
        <v>258</v>
      </c>
      <c r="H7" s="306" t="s">
        <v>258</v>
      </c>
      <c r="I7" s="306" t="s">
        <v>258</v>
      </c>
      <c r="J7" s="326" t="s">
        <v>258</v>
      </c>
    </row>
    <row r="8" spans="1:10" ht="25.5" customHeight="1">
      <c r="A8" s="330"/>
      <c r="B8" s="330"/>
      <c r="C8" s="330"/>
      <c r="D8" s="330"/>
      <c r="E8" s="330"/>
      <c r="F8" s="330"/>
      <c r="G8" s="330" t="s">
        <v>252</v>
      </c>
      <c r="H8" s="330"/>
      <c r="I8" s="330"/>
      <c r="J8" s="330"/>
    </row>
    <row r="9" spans="1:10" ht="70.5" customHeight="1">
      <c r="A9" s="327" t="s">
        <v>304</v>
      </c>
      <c r="B9" s="327" t="s">
        <v>305</v>
      </c>
      <c r="C9" s="329" t="s">
        <v>306</v>
      </c>
      <c r="D9" s="327" t="s">
        <v>307</v>
      </c>
      <c r="E9" s="327" t="s">
        <v>259</v>
      </c>
      <c r="F9" s="329" t="s">
        <v>308</v>
      </c>
      <c r="G9" s="327" t="s">
        <v>309</v>
      </c>
      <c r="H9" s="329" t="s">
        <v>310</v>
      </c>
      <c r="I9" s="327" t="s">
        <v>311</v>
      </c>
      <c r="J9" s="327" t="s">
        <v>307</v>
      </c>
    </row>
    <row r="10" spans="1:10" ht="66" customHeight="1">
      <c r="A10" s="327" t="s">
        <v>312</v>
      </c>
      <c r="B10" s="327" t="s">
        <v>277</v>
      </c>
      <c r="C10" s="328" t="s">
        <v>313</v>
      </c>
      <c r="D10" s="327" t="s">
        <v>314</v>
      </c>
      <c r="E10" s="329" t="s">
        <v>315</v>
      </c>
      <c r="F10" s="327" t="s">
        <v>316</v>
      </c>
      <c r="G10" s="329" t="s">
        <v>317</v>
      </c>
      <c r="H10" s="327" t="s">
        <v>318</v>
      </c>
      <c r="I10" s="327" t="s">
        <v>233</v>
      </c>
      <c r="J10" s="327" t="s">
        <v>280</v>
      </c>
    </row>
    <row r="11" spans="1:10" ht="47.25" customHeight="1">
      <c r="A11" s="329" t="s">
        <v>261</v>
      </c>
      <c r="B11" s="327" t="s">
        <v>319</v>
      </c>
      <c r="C11" s="328" t="s">
        <v>260</v>
      </c>
      <c r="D11" s="329" t="s">
        <v>262</v>
      </c>
      <c r="E11" s="327"/>
      <c r="F11" s="329" t="s">
        <v>278</v>
      </c>
      <c r="G11" s="327"/>
      <c r="H11" s="327" t="s">
        <v>261</v>
      </c>
      <c r="I11" s="329" t="s">
        <v>260</v>
      </c>
      <c r="J11" s="175"/>
    </row>
    <row r="12" spans="1:10" ht="49.5" customHeight="1">
      <c r="A12" s="327" t="s">
        <v>320</v>
      </c>
      <c r="B12" s="327" t="s">
        <v>231</v>
      </c>
      <c r="C12" s="328" t="s">
        <v>263</v>
      </c>
      <c r="D12" s="327" t="s">
        <v>320</v>
      </c>
      <c r="E12" s="327" t="s">
        <v>231</v>
      </c>
      <c r="F12" s="327" t="s">
        <v>320</v>
      </c>
      <c r="G12" s="327" t="s">
        <v>320</v>
      </c>
      <c r="H12" s="328" t="s">
        <v>263</v>
      </c>
      <c r="I12" s="327" t="s">
        <v>320</v>
      </c>
      <c r="J12" s="327" t="s">
        <v>320</v>
      </c>
    </row>
    <row r="13" spans="1:10" ht="21" customHeight="1">
      <c r="A13" s="327" t="s">
        <v>321</v>
      </c>
      <c r="B13" s="327" t="s">
        <v>321</v>
      </c>
      <c r="C13" s="328" t="s">
        <v>321</v>
      </c>
      <c r="D13" s="327" t="s">
        <v>321</v>
      </c>
      <c r="E13" s="327" t="s">
        <v>321</v>
      </c>
      <c r="F13" s="329" t="s">
        <v>321</v>
      </c>
      <c r="G13" s="327" t="s">
        <v>321</v>
      </c>
      <c r="H13" s="329" t="s">
        <v>321</v>
      </c>
      <c r="I13" s="327" t="s">
        <v>321</v>
      </c>
      <c r="J13" s="327" t="s">
        <v>321</v>
      </c>
    </row>
    <row r="14" spans="1:10" ht="25.5" customHeight="1">
      <c r="A14" s="326" t="s">
        <v>264</v>
      </c>
      <c r="B14" s="326" t="s">
        <v>264</v>
      </c>
      <c r="C14" s="306" t="s">
        <v>264</v>
      </c>
      <c r="D14" s="326" t="s">
        <v>264</v>
      </c>
      <c r="E14" s="306" t="s">
        <v>264</v>
      </c>
      <c r="F14" s="306" t="s">
        <v>264</v>
      </c>
      <c r="G14" s="306" t="s">
        <v>264</v>
      </c>
      <c r="H14" s="306" t="s">
        <v>264</v>
      </c>
      <c r="I14" s="306" t="s">
        <v>264</v>
      </c>
      <c r="J14" s="326" t="s">
        <v>264</v>
      </c>
    </row>
    <row r="15" spans="1:10" ht="47.25" customHeight="1">
      <c r="A15" s="327" t="s">
        <v>322</v>
      </c>
      <c r="B15" s="327" t="s">
        <v>323</v>
      </c>
      <c r="C15" s="328" t="s">
        <v>282</v>
      </c>
      <c r="D15" s="327" t="s">
        <v>324</v>
      </c>
      <c r="E15" s="327" t="s">
        <v>325</v>
      </c>
      <c r="F15" s="329" t="s">
        <v>326</v>
      </c>
      <c r="G15" s="327" t="s">
        <v>275</v>
      </c>
      <c r="H15" s="329" t="s">
        <v>276</v>
      </c>
      <c r="I15" s="327" t="s">
        <v>327</v>
      </c>
      <c r="J15" s="175" t="s">
        <v>265</v>
      </c>
    </row>
    <row r="16" spans="1:10" ht="36" customHeight="1">
      <c r="A16" s="327" t="s">
        <v>328</v>
      </c>
      <c r="B16" s="327" t="s">
        <v>329</v>
      </c>
      <c r="C16" s="329" t="s">
        <v>266</v>
      </c>
      <c r="D16" s="327" t="s">
        <v>330</v>
      </c>
      <c r="E16" s="327" t="s">
        <v>328</v>
      </c>
      <c r="F16" s="327" t="s">
        <v>328</v>
      </c>
      <c r="G16" s="327" t="s">
        <v>234</v>
      </c>
      <c r="H16" s="329" t="s">
        <v>331</v>
      </c>
      <c r="I16" s="327" t="s">
        <v>328</v>
      </c>
      <c r="J16" s="175" t="s">
        <v>332</v>
      </c>
    </row>
    <row r="17" spans="1:10" ht="24.75" customHeight="1">
      <c r="A17" s="326" t="s">
        <v>267</v>
      </c>
      <c r="B17" s="326" t="s">
        <v>267</v>
      </c>
      <c r="C17" s="306" t="s">
        <v>267</v>
      </c>
      <c r="D17" s="326" t="s">
        <v>267</v>
      </c>
      <c r="E17" s="306" t="s">
        <v>267</v>
      </c>
      <c r="F17" s="306" t="s">
        <v>267</v>
      </c>
      <c r="G17" s="306" t="s">
        <v>267</v>
      </c>
      <c r="H17" s="306" t="s">
        <v>267</v>
      </c>
      <c r="I17" s="306" t="s">
        <v>267</v>
      </c>
      <c r="J17" s="326" t="s">
        <v>267</v>
      </c>
    </row>
    <row r="18" spans="1:10" ht="55.5" customHeight="1">
      <c r="A18" s="327" t="s">
        <v>333</v>
      </c>
      <c r="B18" s="328" t="s">
        <v>334</v>
      </c>
      <c r="C18" s="328" t="s">
        <v>335</v>
      </c>
      <c r="D18" s="327" t="s">
        <v>336</v>
      </c>
      <c r="E18" s="327" t="s">
        <v>337</v>
      </c>
      <c r="F18" s="329" t="s">
        <v>281</v>
      </c>
      <c r="G18" s="327" t="s">
        <v>254</v>
      </c>
      <c r="H18" s="329" t="s">
        <v>338</v>
      </c>
      <c r="I18" s="327" t="s">
        <v>339</v>
      </c>
      <c r="J18" s="327" t="s">
        <v>340</v>
      </c>
    </row>
    <row r="19" spans="1:10" ht="32.25" customHeight="1">
      <c r="A19" s="331" t="s">
        <v>341</v>
      </c>
      <c r="B19" s="327" t="s">
        <v>146</v>
      </c>
      <c r="C19" s="327" t="s">
        <v>43</v>
      </c>
      <c r="D19" s="327" t="s">
        <v>146</v>
      </c>
      <c r="E19" s="327" t="s">
        <v>341</v>
      </c>
      <c r="F19" s="329" t="s">
        <v>146</v>
      </c>
      <c r="G19" s="327" t="s">
        <v>146</v>
      </c>
      <c r="H19" s="329" t="s">
        <v>146</v>
      </c>
      <c r="I19" s="327" t="s">
        <v>146</v>
      </c>
      <c r="J19" s="327" t="s">
        <v>328</v>
      </c>
    </row>
    <row r="20" spans="1:10" ht="44.25" customHeight="1">
      <c r="A20" s="327" t="s">
        <v>342</v>
      </c>
      <c r="B20" s="327" t="s">
        <v>321</v>
      </c>
      <c r="C20" s="328" t="s">
        <v>321</v>
      </c>
      <c r="D20" s="327" t="s">
        <v>321</v>
      </c>
      <c r="E20" s="327" t="s">
        <v>321</v>
      </c>
      <c r="F20" s="329" t="s">
        <v>321</v>
      </c>
      <c r="G20" s="327" t="s">
        <v>321</v>
      </c>
      <c r="H20" s="329" t="s">
        <v>321</v>
      </c>
      <c r="I20" s="327" t="s">
        <v>321</v>
      </c>
      <c r="J20" s="327" t="s">
        <v>321</v>
      </c>
    </row>
  </sheetData>
  <sheetProtection/>
  <printOptions/>
  <pageMargins left="0.7086614173228347" right="0.7086614173228347" top="0.33" bottom="0.28" header="0.31496062992125984" footer="0.31496062992125984"/>
  <pageSetup horizontalDpi="600" verticalDpi="600" orientation="landscape" paperSize="9" scale="67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4"/>
  <sheetViews>
    <sheetView zoomScale="75" zoomScaleNormal="75" zoomScalePageLayoutView="0" workbookViewId="0" topLeftCell="B31">
      <selection activeCell="T36" sqref="T36"/>
    </sheetView>
  </sheetViews>
  <sheetFormatPr defaultColWidth="9.140625" defaultRowHeight="12.75"/>
  <cols>
    <col min="1" max="1" width="9.140625" style="35" hidden="1" customWidth="1"/>
    <col min="2" max="2" width="25.57421875" style="35" customWidth="1"/>
    <col min="3" max="15" width="9.140625" style="35" customWidth="1"/>
    <col min="16" max="17" width="0" style="35" hidden="1" customWidth="1"/>
    <col min="18" max="16384" width="9.140625" style="35" customWidth="1"/>
  </cols>
  <sheetData>
    <row r="1" spans="1:15" s="24" customFormat="1" ht="15" customHeight="1">
      <c r="A1" s="359" t="s">
        <v>59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2:15" s="24" customFormat="1" ht="15.75">
      <c r="B2" s="359" t="s">
        <v>143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2:15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51">
      <c r="A4" s="36"/>
      <c r="B4" s="3" t="s">
        <v>17</v>
      </c>
      <c r="C4" s="13">
        <v>1</v>
      </c>
      <c r="D4" s="14">
        <v>2</v>
      </c>
      <c r="E4" s="13">
        <v>3</v>
      </c>
      <c r="F4" s="14">
        <v>4</v>
      </c>
      <c r="G4" s="14">
        <v>5</v>
      </c>
      <c r="H4" s="13">
        <v>6</v>
      </c>
      <c r="I4" s="13">
        <v>7</v>
      </c>
      <c r="J4" s="13">
        <v>8</v>
      </c>
      <c r="K4" s="13">
        <v>9</v>
      </c>
      <c r="L4" s="14">
        <v>10</v>
      </c>
      <c r="M4" s="15" t="s">
        <v>18</v>
      </c>
      <c r="N4" s="15" t="s">
        <v>19</v>
      </c>
      <c r="O4" s="15" t="s">
        <v>60</v>
      </c>
      <c r="P4" s="15" t="s">
        <v>51</v>
      </c>
      <c r="Q4" s="15" t="s">
        <v>52</v>
      </c>
    </row>
    <row r="5" spans="1:17" ht="15" customHeight="1">
      <c r="A5" s="36"/>
      <c r="B5" s="7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>
        <v>60</v>
      </c>
      <c r="P5" s="37"/>
      <c r="Q5" s="37">
        <f>P5*10</f>
        <v>0</v>
      </c>
    </row>
    <row r="6" spans="1:17" ht="15" customHeight="1">
      <c r="A6" s="16" t="s">
        <v>20</v>
      </c>
      <c r="B6" s="7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>
        <v>40</v>
      </c>
      <c r="P6" s="37"/>
      <c r="Q6" s="37">
        <f aca="true" t="shared" si="0" ref="Q6:Q33">P6*10</f>
        <v>0</v>
      </c>
    </row>
    <row r="7" spans="1:17" ht="15" customHeight="1">
      <c r="A7" s="36"/>
      <c r="B7" s="7" t="s">
        <v>21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>
        <v>25</v>
      </c>
      <c r="P7" s="37"/>
      <c r="Q7" s="37">
        <f t="shared" si="0"/>
        <v>0</v>
      </c>
    </row>
    <row r="8" spans="1:17" ht="15" customHeight="1">
      <c r="A8" s="36"/>
      <c r="B8" s="7" t="s">
        <v>125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>
        <v>2</v>
      </c>
      <c r="P8" s="37"/>
      <c r="Q8" s="37"/>
    </row>
    <row r="9" spans="1:17" ht="15" customHeight="1">
      <c r="A9" s="36"/>
      <c r="B9" s="7" t="s">
        <v>149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v>30</v>
      </c>
      <c r="P9" s="37"/>
      <c r="Q9" s="37">
        <f t="shared" si="0"/>
        <v>0</v>
      </c>
    </row>
    <row r="10" spans="1:17" ht="15" customHeight="1">
      <c r="A10" s="36"/>
      <c r="B10" s="7" t="s">
        <v>107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v>8</v>
      </c>
      <c r="P10" s="37"/>
      <c r="Q10" s="37"/>
    </row>
    <row r="11" spans="1:17" ht="50.25" customHeight="1">
      <c r="A11" s="36"/>
      <c r="B11" s="256" t="s">
        <v>228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>
        <v>160</v>
      </c>
      <c r="P11" s="37"/>
      <c r="Q11" s="37">
        <f t="shared" si="0"/>
        <v>0</v>
      </c>
    </row>
    <row r="12" spans="1:17" ht="15" customHeight="1">
      <c r="A12" s="36"/>
      <c r="B12" s="7" t="s">
        <v>22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8">
        <v>256</v>
      </c>
      <c r="P12" s="37"/>
      <c r="Q12" s="37">
        <f t="shared" si="0"/>
        <v>0</v>
      </c>
    </row>
    <row r="13" spans="1:17" ht="15" customHeight="1">
      <c r="A13" s="36"/>
      <c r="B13" s="7" t="s">
        <v>163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>
        <v>108</v>
      </c>
      <c r="P13" s="37"/>
      <c r="Q13" s="37">
        <f t="shared" si="0"/>
        <v>0</v>
      </c>
    </row>
    <row r="14" spans="1:17" ht="15" customHeight="1">
      <c r="A14" s="36"/>
      <c r="B14" s="7" t="s">
        <v>23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>
        <v>9</v>
      </c>
      <c r="P14" s="37"/>
      <c r="Q14" s="37">
        <f t="shared" si="0"/>
        <v>0</v>
      </c>
    </row>
    <row r="15" spans="1:17" ht="15" customHeight="1">
      <c r="A15" s="36"/>
      <c r="B15" s="7" t="s">
        <v>150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>
        <v>100</v>
      </c>
      <c r="P15" s="37"/>
      <c r="Q15" s="37"/>
    </row>
    <row r="16" spans="1:17" ht="15" customHeight="1">
      <c r="A16" s="36"/>
      <c r="B16" s="7" t="s">
        <v>24</v>
      </c>
      <c r="C16" s="25"/>
      <c r="D16" s="25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6">
        <v>7</v>
      </c>
      <c r="P16" s="37"/>
      <c r="Q16" s="37">
        <f t="shared" si="0"/>
        <v>0</v>
      </c>
    </row>
    <row r="17" spans="1:17" ht="15" customHeight="1">
      <c r="A17" s="6" t="s">
        <v>26</v>
      </c>
      <c r="B17" s="7" t="s">
        <v>25</v>
      </c>
      <c r="C17" s="25"/>
      <c r="D17" s="25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6">
        <v>37</v>
      </c>
      <c r="P17" s="37"/>
      <c r="Q17" s="37">
        <f t="shared" si="0"/>
        <v>0</v>
      </c>
    </row>
    <row r="18" spans="1:17" ht="15" customHeight="1">
      <c r="A18" s="36"/>
      <c r="B18" s="7" t="s">
        <v>196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>
        <v>18</v>
      </c>
      <c r="P18" s="37"/>
      <c r="Q18" s="37">
        <f t="shared" si="0"/>
        <v>0</v>
      </c>
    </row>
    <row r="19" spans="1:17" ht="15" customHeight="1">
      <c r="A19" s="36"/>
      <c r="B19" s="8" t="s">
        <v>27</v>
      </c>
      <c r="C19" s="25"/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6">
        <v>9</v>
      </c>
      <c r="P19" s="37"/>
      <c r="Q19" s="37">
        <f t="shared" si="0"/>
        <v>0</v>
      </c>
    </row>
    <row r="20" spans="1:17" ht="15" customHeight="1">
      <c r="A20" s="38"/>
      <c r="B20" s="7" t="s">
        <v>197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9" t="s">
        <v>151</v>
      </c>
      <c r="P20" s="37"/>
      <c r="Q20" s="37">
        <f t="shared" si="0"/>
        <v>0</v>
      </c>
    </row>
    <row r="21" spans="1:17" ht="30" customHeight="1">
      <c r="A21" s="38"/>
      <c r="B21" s="11" t="s">
        <v>198</v>
      </c>
      <c r="C21" s="27"/>
      <c r="D21" s="25"/>
      <c r="E21" s="25"/>
      <c r="F21" s="25"/>
      <c r="G21" s="26"/>
      <c r="H21" s="25"/>
      <c r="I21" s="25"/>
      <c r="J21" s="267"/>
      <c r="K21" s="25"/>
      <c r="L21" s="25"/>
      <c r="M21" s="25"/>
      <c r="N21" s="25"/>
      <c r="O21" s="26">
        <v>390</v>
      </c>
      <c r="P21" s="37"/>
      <c r="Q21" s="37">
        <f t="shared" si="0"/>
        <v>0</v>
      </c>
    </row>
    <row r="22" spans="1:17" ht="15" customHeight="1">
      <c r="A22" s="36"/>
      <c r="B22" s="9" t="s">
        <v>199</v>
      </c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6"/>
      <c r="P22" s="37"/>
      <c r="Q22" s="37">
        <f t="shared" si="0"/>
        <v>0</v>
      </c>
    </row>
    <row r="23" spans="1:17" ht="15" customHeight="1">
      <c r="A23" s="36"/>
      <c r="B23" s="7" t="s">
        <v>28</v>
      </c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6">
        <v>30</v>
      </c>
      <c r="P23" s="37"/>
      <c r="Q23" s="37">
        <f t="shared" si="0"/>
        <v>0</v>
      </c>
    </row>
    <row r="24" spans="1:17" ht="15" customHeight="1">
      <c r="A24" s="36"/>
      <c r="B24" s="12" t="s">
        <v>194</v>
      </c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32"/>
      <c r="N24" s="32"/>
      <c r="O24" s="26">
        <v>9</v>
      </c>
      <c r="P24" s="37"/>
      <c r="Q24" s="37">
        <f t="shared" si="0"/>
        <v>0</v>
      </c>
    </row>
    <row r="25" spans="1:17" ht="15" customHeight="1">
      <c r="A25" s="38"/>
      <c r="B25" s="7" t="s">
        <v>195</v>
      </c>
      <c r="C25" s="27"/>
      <c r="D25" s="25"/>
      <c r="E25" s="25"/>
      <c r="F25" s="25"/>
      <c r="G25" s="26"/>
      <c r="H25" s="25"/>
      <c r="I25" s="25"/>
      <c r="J25" s="25"/>
      <c r="K25" s="25"/>
      <c r="L25" s="30"/>
      <c r="M25" s="25"/>
      <c r="N25" s="25"/>
      <c r="O25" s="26">
        <v>4.3</v>
      </c>
      <c r="P25" s="37"/>
      <c r="Q25" s="37">
        <f t="shared" si="0"/>
        <v>0</v>
      </c>
    </row>
    <row r="26" spans="1:17" ht="41.25" customHeight="1">
      <c r="A26" s="38"/>
      <c r="B26" s="256" t="s">
        <v>219</v>
      </c>
      <c r="C26" s="27"/>
      <c r="D26" s="25"/>
      <c r="E26" s="25"/>
      <c r="F26" s="25"/>
      <c r="G26" s="25"/>
      <c r="H26" s="25"/>
      <c r="I26" s="25"/>
      <c r="J26" s="25"/>
      <c r="K26" s="25"/>
      <c r="L26" s="30"/>
      <c r="M26" s="33"/>
      <c r="N26" s="25"/>
      <c r="O26" s="26">
        <v>68</v>
      </c>
      <c r="P26" s="37"/>
      <c r="Q26" s="37">
        <f t="shared" si="0"/>
        <v>0</v>
      </c>
    </row>
    <row r="27" spans="2:94" s="7" customFormat="1" ht="43.5" customHeight="1">
      <c r="B27" s="256" t="s">
        <v>220</v>
      </c>
      <c r="C27" s="25"/>
      <c r="F27" s="25"/>
      <c r="I27" s="25"/>
      <c r="O27" s="26">
        <v>23</v>
      </c>
      <c r="Q27" s="321">
        <f t="shared" si="0"/>
        <v>0</v>
      </c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  <c r="CO27" s="324"/>
      <c r="CP27" s="324"/>
    </row>
    <row r="28" spans="1:17" ht="44.25" customHeight="1">
      <c r="A28" s="36"/>
      <c r="B28" s="256" t="s">
        <v>191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1"/>
      <c r="N28" s="31"/>
      <c r="O28" s="26"/>
      <c r="P28" s="37"/>
      <c r="Q28" s="322">
        <f t="shared" si="0"/>
        <v>0</v>
      </c>
    </row>
    <row r="29" spans="1:17" ht="47.25" customHeight="1">
      <c r="A29" s="36"/>
      <c r="B29" s="256" t="s">
        <v>221</v>
      </c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6">
        <v>34</v>
      </c>
      <c r="P29" s="37"/>
      <c r="Q29" s="322">
        <f t="shared" si="0"/>
        <v>0</v>
      </c>
    </row>
    <row r="30" spans="1:17" ht="15" customHeight="1">
      <c r="A30" s="36"/>
      <c r="B30" s="7" t="s">
        <v>29</v>
      </c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6">
        <v>0.5</v>
      </c>
      <c r="P30" s="37"/>
      <c r="Q30" s="322">
        <f t="shared" si="0"/>
        <v>0</v>
      </c>
    </row>
    <row r="31" spans="2:94" s="258" customFormat="1" ht="48" customHeight="1">
      <c r="B31" s="256" t="s">
        <v>222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v>1</v>
      </c>
      <c r="Q31" s="323">
        <f t="shared" si="0"/>
        <v>0</v>
      </c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</row>
    <row r="32" spans="1:17" ht="15" customHeight="1">
      <c r="A32" s="36"/>
      <c r="B32" s="7" t="s">
        <v>53</v>
      </c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6">
        <v>0.5</v>
      </c>
      <c r="P32" s="37"/>
      <c r="Q32" s="37">
        <f t="shared" si="0"/>
        <v>0</v>
      </c>
    </row>
    <row r="33" spans="1:17" ht="15" customHeight="1">
      <c r="A33" s="36"/>
      <c r="B33" s="7" t="s">
        <v>200</v>
      </c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6">
        <v>4</v>
      </c>
      <c r="P33" s="37"/>
      <c r="Q33" s="37">
        <f t="shared" si="0"/>
        <v>0</v>
      </c>
    </row>
    <row r="34" spans="2:17" ht="12.75">
      <c r="B34" s="40" t="s">
        <v>201</v>
      </c>
      <c r="C34" s="7"/>
      <c r="D34" s="25"/>
      <c r="E34" s="25"/>
      <c r="F34" s="25"/>
      <c r="G34" s="25"/>
      <c r="H34" s="26"/>
      <c r="I34" s="25"/>
      <c r="J34" s="25"/>
      <c r="K34" s="25"/>
      <c r="L34" s="25"/>
      <c r="M34" s="25"/>
      <c r="N34" s="25"/>
      <c r="O34" s="26">
        <v>0.4</v>
      </c>
      <c r="Q34" s="35">
        <f>P34*10</f>
        <v>0</v>
      </c>
    </row>
  </sheetData>
  <sheetProtection/>
  <mergeCells count="2">
    <mergeCell ref="A1:O1"/>
    <mergeCell ref="B2:O2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PageLayoutView="0" workbookViewId="0" topLeftCell="B1">
      <selection activeCell="I22" sqref="I22"/>
    </sheetView>
  </sheetViews>
  <sheetFormatPr defaultColWidth="9.140625" defaultRowHeight="12.75"/>
  <cols>
    <col min="1" max="1" width="9.140625" style="42" hidden="1" customWidth="1"/>
    <col min="2" max="2" width="22.57421875" style="42" customWidth="1"/>
    <col min="3" max="15" width="9.140625" style="45" customWidth="1"/>
    <col min="16" max="17" width="0" style="42" hidden="1" customWidth="1"/>
    <col min="18" max="18" width="15.140625" style="42" customWidth="1"/>
    <col min="19" max="16384" width="9.140625" style="42" customWidth="1"/>
  </cols>
  <sheetData>
    <row r="1" spans="1:15" s="41" customFormat="1" ht="15" customHeight="1">
      <c r="A1" s="359" t="s">
        <v>59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s="41" customFormat="1" ht="15.75">
      <c r="A2" s="46"/>
      <c r="B2" s="359" t="s">
        <v>142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2:15" ht="15">
      <c r="B3" s="4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8" ht="51">
      <c r="A4" s="36"/>
      <c r="B4" s="34" t="s">
        <v>17</v>
      </c>
      <c r="C4" s="13">
        <v>1</v>
      </c>
      <c r="D4" s="14">
        <v>2</v>
      </c>
      <c r="E4" s="13">
        <v>3</v>
      </c>
      <c r="F4" s="14">
        <v>4</v>
      </c>
      <c r="G4" s="14">
        <v>5</v>
      </c>
      <c r="H4" s="13">
        <v>6</v>
      </c>
      <c r="I4" s="13">
        <v>7</v>
      </c>
      <c r="J4" s="13">
        <v>8</v>
      </c>
      <c r="K4" s="13">
        <v>9</v>
      </c>
      <c r="L4" s="14">
        <v>10</v>
      </c>
      <c r="M4" s="15" t="s">
        <v>18</v>
      </c>
      <c r="N4" s="15" t="s">
        <v>19</v>
      </c>
      <c r="O4" s="15" t="s">
        <v>60</v>
      </c>
      <c r="P4" s="44" t="s">
        <v>51</v>
      </c>
      <c r="Q4" s="44" t="s">
        <v>52</v>
      </c>
      <c r="R4" s="15" t="s">
        <v>287</v>
      </c>
    </row>
    <row r="5" spans="1:18" ht="15" customHeight="1">
      <c r="A5" s="36"/>
      <c r="B5" s="7" t="s">
        <v>2</v>
      </c>
      <c r="C5" s="25">
        <v>81</v>
      </c>
      <c r="D5" s="25">
        <v>70</v>
      </c>
      <c r="E5" s="25">
        <v>70</v>
      </c>
      <c r="F5" s="25">
        <v>70</v>
      </c>
      <c r="G5" s="25">
        <v>90</v>
      </c>
      <c r="H5" s="25">
        <v>70</v>
      </c>
      <c r="I5" s="25">
        <v>100</v>
      </c>
      <c r="J5" s="25">
        <v>70</v>
      </c>
      <c r="K5" s="25">
        <v>81</v>
      </c>
      <c r="L5" s="25">
        <v>70</v>
      </c>
      <c r="M5" s="25">
        <f>SUM(C5:L5)</f>
        <v>772</v>
      </c>
      <c r="N5" s="25">
        <f>M5/10</f>
        <v>77.2</v>
      </c>
      <c r="O5" s="14">
        <v>80</v>
      </c>
      <c r="P5" s="40"/>
      <c r="Q5" s="40"/>
      <c r="R5" s="320">
        <f>(N5*100)/O5</f>
        <v>96.5</v>
      </c>
    </row>
    <row r="6" spans="1:18" ht="15" customHeight="1">
      <c r="A6" s="16" t="s">
        <v>20</v>
      </c>
      <c r="B6" s="7" t="s">
        <v>8</v>
      </c>
      <c r="C6" s="25">
        <v>50</v>
      </c>
      <c r="D6" s="25">
        <v>50</v>
      </c>
      <c r="E6" s="25">
        <v>50</v>
      </c>
      <c r="F6" s="25">
        <v>50</v>
      </c>
      <c r="G6" s="25">
        <v>50</v>
      </c>
      <c r="H6" s="25">
        <v>50</v>
      </c>
      <c r="I6" s="25">
        <v>50</v>
      </c>
      <c r="J6" s="25">
        <v>50</v>
      </c>
      <c r="K6" s="25">
        <v>50</v>
      </c>
      <c r="L6" s="25">
        <v>50</v>
      </c>
      <c r="M6" s="25">
        <f aca="true" t="shared" si="0" ref="M6:M34">SUM(C6:L6)</f>
        <v>500</v>
      </c>
      <c r="N6" s="25">
        <f aca="true" t="shared" si="1" ref="N6:N34">M6/10</f>
        <v>50</v>
      </c>
      <c r="O6" s="14">
        <v>50</v>
      </c>
      <c r="P6" s="40"/>
      <c r="Q6" s="40"/>
      <c r="R6" s="320">
        <f aca="true" t="shared" si="2" ref="R6:R20">(N6*100)/O6</f>
        <v>100</v>
      </c>
    </row>
    <row r="7" spans="1:18" ht="15" customHeight="1">
      <c r="A7" s="36"/>
      <c r="B7" s="7" t="s">
        <v>21</v>
      </c>
      <c r="C7" s="25">
        <v>32</v>
      </c>
      <c r="D7" s="25">
        <v>8</v>
      </c>
      <c r="E7" s="25">
        <v>42.1</v>
      </c>
      <c r="F7" s="25">
        <v>57.9</v>
      </c>
      <c r="G7" s="25">
        <v>13.5</v>
      </c>
      <c r="H7" s="25">
        <v>39.1</v>
      </c>
      <c r="I7" s="25"/>
      <c r="J7" s="25">
        <v>36</v>
      </c>
      <c r="K7" s="25">
        <v>43</v>
      </c>
      <c r="L7" s="25">
        <v>2</v>
      </c>
      <c r="M7" s="25">
        <f t="shared" si="0"/>
        <v>273.6</v>
      </c>
      <c r="N7" s="25">
        <f t="shared" si="1"/>
        <v>27.360000000000003</v>
      </c>
      <c r="O7" s="14">
        <v>29</v>
      </c>
      <c r="P7" s="40"/>
      <c r="Q7" s="40"/>
      <c r="R7" s="320">
        <f t="shared" si="2"/>
        <v>94.34482758620692</v>
      </c>
    </row>
    <row r="8" spans="1:18" ht="15" customHeight="1">
      <c r="A8" s="36"/>
      <c r="B8" s="7" t="s">
        <v>125</v>
      </c>
      <c r="C8" s="25">
        <v>10.8</v>
      </c>
      <c r="D8" s="25"/>
      <c r="E8" s="25"/>
      <c r="F8" s="25"/>
      <c r="G8" s="25">
        <v>10.8</v>
      </c>
      <c r="H8" s="25"/>
      <c r="I8" s="25">
        <v>10.8</v>
      </c>
      <c r="J8" s="25"/>
      <c r="K8" s="25"/>
      <c r="L8" s="25"/>
      <c r="M8" s="25">
        <f t="shared" si="0"/>
        <v>32.400000000000006</v>
      </c>
      <c r="N8" s="25">
        <f t="shared" si="1"/>
        <v>3.2400000000000007</v>
      </c>
      <c r="O8" s="14">
        <v>3</v>
      </c>
      <c r="P8" s="40"/>
      <c r="Q8" s="40"/>
      <c r="R8" s="320">
        <f t="shared" si="2"/>
        <v>108.00000000000001</v>
      </c>
    </row>
    <row r="9" spans="1:18" ht="15" customHeight="1">
      <c r="A9" s="36"/>
      <c r="B9" s="7" t="s">
        <v>149</v>
      </c>
      <c r="C9" s="25">
        <v>51.2</v>
      </c>
      <c r="D9" s="25">
        <v>14.7</v>
      </c>
      <c r="E9" s="25">
        <v>20</v>
      </c>
      <c r="F9" s="25">
        <v>51.7</v>
      </c>
      <c r="G9" s="25">
        <v>44.4</v>
      </c>
      <c r="H9" s="25">
        <v>82.3</v>
      </c>
      <c r="I9" s="25">
        <v>40</v>
      </c>
      <c r="J9" s="25">
        <v>46</v>
      </c>
      <c r="K9" s="25">
        <v>40</v>
      </c>
      <c r="L9" s="25">
        <v>61</v>
      </c>
      <c r="M9" s="25">
        <f t="shared" si="0"/>
        <v>451.3</v>
      </c>
      <c r="N9" s="25">
        <f t="shared" si="1"/>
        <v>45.13</v>
      </c>
      <c r="O9" s="14">
        <v>43</v>
      </c>
      <c r="P9" s="40"/>
      <c r="Q9" s="40"/>
      <c r="R9" s="320">
        <f t="shared" si="2"/>
        <v>104.95348837209302</v>
      </c>
    </row>
    <row r="10" spans="1:18" ht="15" customHeight="1">
      <c r="A10" s="36"/>
      <c r="B10" s="7" t="s">
        <v>107</v>
      </c>
      <c r="C10" s="25">
        <v>20</v>
      </c>
      <c r="D10" s="25">
        <v>51</v>
      </c>
      <c r="E10" s="25"/>
      <c r="F10" s="25"/>
      <c r="G10" s="25"/>
      <c r="H10" s="25"/>
      <c r="I10" s="25"/>
      <c r="J10" s="25"/>
      <c r="K10" s="25">
        <v>49</v>
      </c>
      <c r="L10" s="25"/>
      <c r="M10" s="25">
        <f t="shared" si="0"/>
        <v>120</v>
      </c>
      <c r="N10" s="25">
        <f t="shared" si="1"/>
        <v>12</v>
      </c>
      <c r="O10" s="14">
        <v>12</v>
      </c>
      <c r="P10" s="40"/>
      <c r="Q10" s="40"/>
      <c r="R10" s="320">
        <f t="shared" si="2"/>
        <v>100</v>
      </c>
    </row>
    <row r="11" spans="1:18" ht="51" customHeight="1">
      <c r="A11" s="36"/>
      <c r="B11" s="256" t="s">
        <v>227</v>
      </c>
      <c r="C11" s="25">
        <v>67.5</v>
      </c>
      <c r="D11" s="25">
        <v>155</v>
      </c>
      <c r="E11" s="25">
        <v>330</v>
      </c>
      <c r="F11" s="25">
        <v>148</v>
      </c>
      <c r="G11" s="25">
        <v>352</v>
      </c>
      <c r="H11" s="25">
        <v>232.5</v>
      </c>
      <c r="I11" s="25">
        <v>220</v>
      </c>
      <c r="J11" s="25">
        <v>170</v>
      </c>
      <c r="K11" s="25">
        <v>66.2</v>
      </c>
      <c r="L11" s="25">
        <v>86</v>
      </c>
      <c r="M11" s="25">
        <f t="shared" si="0"/>
        <v>1827.2</v>
      </c>
      <c r="N11" s="25">
        <f t="shared" si="1"/>
        <v>182.72</v>
      </c>
      <c r="O11" s="14">
        <v>215</v>
      </c>
      <c r="P11" s="40"/>
      <c r="Q11" s="40"/>
      <c r="R11" s="320">
        <f t="shared" si="2"/>
        <v>84.9860465116279</v>
      </c>
    </row>
    <row r="12" spans="1:18" ht="15" customHeight="1">
      <c r="A12" s="36"/>
      <c r="B12" s="7" t="s">
        <v>22</v>
      </c>
      <c r="C12" s="267">
        <v>292.6</v>
      </c>
      <c r="D12" s="267">
        <v>299.7</v>
      </c>
      <c r="E12" s="267">
        <v>208.15</v>
      </c>
      <c r="F12" s="267">
        <v>143</v>
      </c>
      <c r="G12" s="267">
        <v>235</v>
      </c>
      <c r="H12" s="267">
        <v>118.6</v>
      </c>
      <c r="I12" s="267">
        <v>189.6</v>
      </c>
      <c r="J12" s="267">
        <v>282</v>
      </c>
      <c r="K12" s="267">
        <v>493.3</v>
      </c>
      <c r="L12" s="267">
        <v>285</v>
      </c>
      <c r="M12" s="25">
        <f t="shared" si="0"/>
        <v>2546.95</v>
      </c>
      <c r="N12" s="25">
        <f t="shared" si="1"/>
        <v>254.695</v>
      </c>
      <c r="O12" s="269">
        <v>325</v>
      </c>
      <c r="P12" s="40"/>
      <c r="Q12" s="40"/>
      <c r="R12" s="320">
        <f t="shared" si="2"/>
        <v>78.36769230769231</v>
      </c>
    </row>
    <row r="13" spans="1:18" ht="15" customHeight="1">
      <c r="A13" s="36"/>
      <c r="B13" s="7" t="s">
        <v>163</v>
      </c>
      <c r="C13" s="25"/>
      <c r="D13" s="25"/>
      <c r="E13" s="25">
        <v>41</v>
      </c>
      <c r="F13" s="267"/>
      <c r="G13" s="25">
        <v>7.2</v>
      </c>
      <c r="H13" s="25"/>
      <c r="I13" s="25"/>
      <c r="J13" s="267">
        <v>41</v>
      </c>
      <c r="K13" s="25">
        <v>7.2</v>
      </c>
      <c r="L13" s="25">
        <v>7.2</v>
      </c>
      <c r="M13" s="25">
        <f t="shared" si="0"/>
        <v>103.60000000000001</v>
      </c>
      <c r="N13" s="25">
        <f t="shared" si="1"/>
        <v>10.360000000000001</v>
      </c>
      <c r="O13" s="14">
        <v>114</v>
      </c>
      <c r="P13" s="40"/>
      <c r="Q13" s="40"/>
      <c r="R13" s="320">
        <f t="shared" si="2"/>
        <v>9.087719298245617</v>
      </c>
    </row>
    <row r="14" spans="1:18" ht="15" customHeight="1">
      <c r="A14" s="36"/>
      <c r="B14" s="7" t="s">
        <v>23</v>
      </c>
      <c r="C14" s="25">
        <v>22.5</v>
      </c>
      <c r="D14" s="25">
        <v>18</v>
      </c>
      <c r="E14" s="25"/>
      <c r="F14" s="25">
        <v>18</v>
      </c>
      <c r="G14" s="25">
        <v>22.5</v>
      </c>
      <c r="H14" s="25">
        <v>22.5</v>
      </c>
      <c r="I14" s="25"/>
      <c r="J14" s="25"/>
      <c r="K14" s="25">
        <v>18</v>
      </c>
      <c r="L14" s="25">
        <v>22.5</v>
      </c>
      <c r="M14" s="25">
        <f t="shared" si="0"/>
        <v>144</v>
      </c>
      <c r="N14" s="25">
        <f t="shared" si="1"/>
        <v>14.4</v>
      </c>
      <c r="O14" s="14">
        <v>11</v>
      </c>
      <c r="P14" s="40"/>
      <c r="Q14" s="40"/>
      <c r="R14" s="320">
        <f t="shared" si="2"/>
        <v>130.9090909090909</v>
      </c>
    </row>
    <row r="15" spans="1:18" ht="15" customHeight="1">
      <c r="A15" s="36"/>
      <c r="B15" s="7" t="s">
        <v>152</v>
      </c>
      <c r="C15" s="25"/>
      <c r="D15" s="25"/>
      <c r="E15" s="25"/>
      <c r="F15" s="25">
        <v>200</v>
      </c>
      <c r="G15" s="25"/>
      <c r="H15" s="25"/>
      <c r="I15" s="25"/>
      <c r="J15" s="25"/>
      <c r="K15" s="25"/>
      <c r="L15" s="25"/>
      <c r="M15" s="25">
        <f t="shared" si="0"/>
        <v>200</v>
      </c>
      <c r="N15" s="25">
        <f t="shared" si="1"/>
        <v>20</v>
      </c>
      <c r="O15" s="14">
        <v>100</v>
      </c>
      <c r="P15" s="40"/>
      <c r="Q15" s="40"/>
      <c r="R15" s="320">
        <f t="shared" si="2"/>
        <v>20</v>
      </c>
    </row>
    <row r="16" spans="1:18" ht="15" customHeight="1">
      <c r="A16" s="36"/>
      <c r="B16" s="7" t="s">
        <v>24</v>
      </c>
      <c r="C16" s="25"/>
      <c r="D16" s="25">
        <v>40</v>
      </c>
      <c r="E16" s="25"/>
      <c r="F16" s="25">
        <v>30</v>
      </c>
      <c r="G16" s="25">
        <v>20</v>
      </c>
      <c r="H16" s="25"/>
      <c r="I16" s="25"/>
      <c r="J16" s="25">
        <v>40</v>
      </c>
      <c r="K16" s="25"/>
      <c r="L16" s="25"/>
      <c r="M16" s="25">
        <f t="shared" si="0"/>
        <v>130</v>
      </c>
      <c r="N16" s="25">
        <f t="shared" si="1"/>
        <v>13</v>
      </c>
      <c r="O16" s="14">
        <v>20</v>
      </c>
      <c r="P16" s="40"/>
      <c r="Q16" s="40"/>
      <c r="R16" s="320">
        <f t="shared" si="2"/>
        <v>65</v>
      </c>
    </row>
    <row r="17" spans="1:18" ht="15" customHeight="1">
      <c r="A17" s="36"/>
      <c r="B17" s="7" t="s">
        <v>25</v>
      </c>
      <c r="C17" s="25">
        <v>54.2</v>
      </c>
      <c r="D17" s="25">
        <v>51.2</v>
      </c>
      <c r="E17" s="25">
        <v>53</v>
      </c>
      <c r="F17" s="25">
        <v>37</v>
      </c>
      <c r="G17" s="26">
        <v>49.9</v>
      </c>
      <c r="H17" s="25">
        <v>59.3</v>
      </c>
      <c r="I17" s="25">
        <v>42.1</v>
      </c>
      <c r="J17" s="25">
        <v>47.1</v>
      </c>
      <c r="K17" s="25">
        <v>68.5</v>
      </c>
      <c r="L17" s="25">
        <v>54</v>
      </c>
      <c r="M17" s="25">
        <f t="shared" si="0"/>
        <v>516.3000000000001</v>
      </c>
      <c r="N17" s="25">
        <f t="shared" si="1"/>
        <v>51.63000000000001</v>
      </c>
      <c r="O17" s="14">
        <v>47</v>
      </c>
      <c r="P17" s="40"/>
      <c r="Q17" s="40"/>
      <c r="R17" s="320">
        <f t="shared" si="2"/>
        <v>109.85106382978725</v>
      </c>
    </row>
    <row r="18" spans="1:18" ht="15" customHeight="1">
      <c r="A18" s="6" t="s">
        <v>26</v>
      </c>
      <c r="B18" s="47" t="s">
        <v>213</v>
      </c>
      <c r="C18" s="25">
        <v>13.75</v>
      </c>
      <c r="D18" s="25">
        <v>36.2</v>
      </c>
      <c r="E18" s="25">
        <v>26</v>
      </c>
      <c r="F18" s="25">
        <v>20.3</v>
      </c>
      <c r="G18" s="26">
        <v>25.25</v>
      </c>
      <c r="H18" s="25">
        <v>28.5</v>
      </c>
      <c r="I18" s="25">
        <v>24.2</v>
      </c>
      <c r="J18" s="25">
        <v>33.2</v>
      </c>
      <c r="K18" s="25">
        <v>36.5</v>
      </c>
      <c r="L18" s="25">
        <v>8.5</v>
      </c>
      <c r="M18" s="25">
        <f t="shared" si="0"/>
        <v>252.39999999999998</v>
      </c>
      <c r="N18" s="25">
        <f t="shared" si="1"/>
        <v>25.24</v>
      </c>
      <c r="O18" s="14">
        <v>21</v>
      </c>
      <c r="P18" s="40"/>
      <c r="Q18" s="40"/>
      <c r="R18" s="320">
        <f t="shared" si="2"/>
        <v>120.19047619047619</v>
      </c>
    </row>
    <row r="19" spans="1:18" ht="15" customHeight="1">
      <c r="A19" s="36"/>
      <c r="B19" s="7" t="s">
        <v>27</v>
      </c>
      <c r="C19" s="25">
        <v>6.9</v>
      </c>
      <c r="D19" s="25">
        <v>13.1</v>
      </c>
      <c r="E19" s="25">
        <v>11.5</v>
      </c>
      <c r="F19" s="25">
        <v>11.5</v>
      </c>
      <c r="G19" s="25">
        <v>13</v>
      </c>
      <c r="H19" s="25">
        <v>13</v>
      </c>
      <c r="I19" s="25">
        <v>5</v>
      </c>
      <c r="J19" s="25"/>
      <c r="K19" s="25">
        <v>13.5</v>
      </c>
      <c r="L19" s="25">
        <v>21.5</v>
      </c>
      <c r="M19" s="25">
        <f t="shared" si="0"/>
        <v>109</v>
      </c>
      <c r="N19" s="25">
        <f t="shared" si="1"/>
        <v>10.9</v>
      </c>
      <c r="O19" s="14">
        <v>11</v>
      </c>
      <c r="P19" s="40"/>
      <c r="Q19" s="40"/>
      <c r="R19" s="320">
        <f t="shared" si="2"/>
        <v>99.0909090909091</v>
      </c>
    </row>
    <row r="20" spans="1:18" ht="15" customHeight="1">
      <c r="A20" s="36"/>
      <c r="B20" s="8" t="s">
        <v>193</v>
      </c>
      <c r="C20" s="25">
        <v>4.3</v>
      </c>
      <c r="D20" s="25">
        <v>4.5</v>
      </c>
      <c r="E20" s="25">
        <v>3.6</v>
      </c>
      <c r="F20" s="25">
        <v>65</v>
      </c>
      <c r="G20" s="26">
        <v>6.7</v>
      </c>
      <c r="H20" s="25">
        <v>18.5</v>
      </c>
      <c r="I20" s="25">
        <v>60</v>
      </c>
      <c r="J20" s="25">
        <v>21</v>
      </c>
      <c r="K20" s="25">
        <v>3.6</v>
      </c>
      <c r="L20" s="25"/>
      <c r="M20" s="25">
        <f t="shared" si="0"/>
        <v>187.20000000000002</v>
      </c>
      <c r="N20" s="25">
        <f t="shared" si="1"/>
        <v>18.720000000000002</v>
      </c>
      <c r="O20" s="14">
        <v>24</v>
      </c>
      <c r="P20" s="40"/>
      <c r="Q20" s="40"/>
      <c r="R20" s="320">
        <f t="shared" si="2"/>
        <v>78.00000000000001</v>
      </c>
    </row>
    <row r="21" spans="1:18" ht="24" customHeight="1">
      <c r="A21" s="38"/>
      <c r="B21" s="256" t="s">
        <v>214</v>
      </c>
      <c r="C21" s="27">
        <v>351.7</v>
      </c>
      <c r="D21" s="25">
        <v>311</v>
      </c>
      <c r="E21" s="25">
        <v>454</v>
      </c>
      <c r="F21" s="25">
        <v>60</v>
      </c>
      <c r="G21" s="25">
        <v>130.7</v>
      </c>
      <c r="H21" s="25">
        <v>250.2</v>
      </c>
      <c r="I21" s="25">
        <v>430</v>
      </c>
      <c r="J21" s="267">
        <v>463.8</v>
      </c>
      <c r="K21" s="25">
        <v>190</v>
      </c>
      <c r="L21" s="25">
        <v>250.7</v>
      </c>
      <c r="M21" s="25">
        <f t="shared" si="0"/>
        <v>2892.1</v>
      </c>
      <c r="N21" s="25">
        <f t="shared" si="1"/>
        <v>289.21</v>
      </c>
      <c r="O21" s="360">
        <v>450</v>
      </c>
      <c r="P21" s="40"/>
      <c r="Q21" s="40"/>
      <c r="R21" s="40">
        <v>68.5</v>
      </c>
    </row>
    <row r="22" spans="1:18" ht="15" customHeight="1">
      <c r="A22" s="38"/>
      <c r="B22" s="11" t="s">
        <v>30</v>
      </c>
      <c r="C22" s="27"/>
      <c r="D22" s="25">
        <v>40</v>
      </c>
      <c r="E22" s="25"/>
      <c r="F22" s="25"/>
      <c r="G22" s="26">
        <v>25.2</v>
      </c>
      <c r="H22" s="25">
        <v>7.5</v>
      </c>
      <c r="I22" s="25"/>
      <c r="J22" s="25"/>
      <c r="K22" s="25"/>
      <c r="L22" s="25"/>
      <c r="M22" s="25">
        <f t="shared" si="0"/>
        <v>72.7</v>
      </c>
      <c r="N22" s="25">
        <f t="shared" si="1"/>
        <v>7.2700000000000005</v>
      </c>
      <c r="O22" s="361"/>
      <c r="P22" s="40"/>
      <c r="Q22" s="40"/>
      <c r="R22" s="40"/>
    </row>
    <row r="23" spans="1:18" ht="15" customHeight="1">
      <c r="A23" s="36"/>
      <c r="B23" s="9" t="s">
        <v>28</v>
      </c>
      <c r="C23" s="25"/>
      <c r="D23" s="25">
        <v>141</v>
      </c>
      <c r="E23" s="25"/>
      <c r="F23" s="25"/>
      <c r="G23" s="26"/>
      <c r="H23" s="25"/>
      <c r="I23" s="25"/>
      <c r="J23" s="25"/>
      <c r="K23" s="25"/>
      <c r="L23" s="25"/>
      <c r="M23" s="25">
        <f t="shared" si="0"/>
        <v>141</v>
      </c>
      <c r="N23" s="25">
        <f t="shared" si="1"/>
        <v>14.1</v>
      </c>
      <c r="O23" s="14">
        <v>40</v>
      </c>
      <c r="P23" s="40"/>
      <c r="Q23" s="40"/>
      <c r="R23" s="320">
        <f>(N23*100)/O23</f>
        <v>35.25</v>
      </c>
    </row>
    <row r="24" spans="1:18" ht="15" customHeight="1">
      <c r="A24" s="36"/>
      <c r="B24" s="7" t="s">
        <v>194</v>
      </c>
      <c r="C24" s="25"/>
      <c r="D24" s="25">
        <v>15.2</v>
      </c>
      <c r="E24" s="25">
        <v>14</v>
      </c>
      <c r="F24" s="25">
        <v>27.5</v>
      </c>
      <c r="G24" s="26">
        <v>9.3</v>
      </c>
      <c r="H24" s="25">
        <v>15</v>
      </c>
      <c r="I24" s="25">
        <v>10</v>
      </c>
      <c r="J24" s="25">
        <v>7</v>
      </c>
      <c r="K24" s="25">
        <v>10</v>
      </c>
      <c r="L24" s="25">
        <v>19.3</v>
      </c>
      <c r="M24" s="25">
        <f t="shared" si="0"/>
        <v>127.3</v>
      </c>
      <c r="N24" s="25">
        <f t="shared" si="1"/>
        <v>12.73</v>
      </c>
      <c r="O24" s="14">
        <v>11</v>
      </c>
      <c r="P24" s="40"/>
      <c r="Q24" s="40"/>
      <c r="R24" s="320">
        <f aca="true" t="shared" si="3" ref="R24:R34">(N24*100)/O24</f>
        <v>115.72727272727273</v>
      </c>
    </row>
    <row r="25" spans="1:18" ht="15" customHeight="1">
      <c r="A25" s="36"/>
      <c r="B25" s="12" t="s">
        <v>195</v>
      </c>
      <c r="C25" s="25">
        <v>15</v>
      </c>
      <c r="D25" s="25"/>
      <c r="E25" s="25">
        <v>15</v>
      </c>
      <c r="F25" s="25"/>
      <c r="G25" s="26"/>
      <c r="H25" s="25">
        <v>15</v>
      </c>
      <c r="I25" s="25"/>
      <c r="J25" s="25">
        <v>15</v>
      </c>
      <c r="K25" s="25"/>
      <c r="L25" s="25"/>
      <c r="M25" s="25">
        <f t="shared" si="0"/>
        <v>60</v>
      </c>
      <c r="N25" s="25">
        <f t="shared" si="1"/>
        <v>6</v>
      </c>
      <c r="O25" s="14">
        <v>6.4</v>
      </c>
      <c r="P25" s="40"/>
      <c r="Q25" s="40"/>
      <c r="R25" s="320">
        <f t="shared" si="3"/>
        <v>93.75</v>
      </c>
    </row>
    <row r="26" spans="1:18" ht="39" customHeight="1">
      <c r="A26" s="38"/>
      <c r="B26" s="256" t="s">
        <v>216</v>
      </c>
      <c r="C26" s="27"/>
      <c r="D26" s="25">
        <v>133</v>
      </c>
      <c r="E26" s="25"/>
      <c r="F26" s="25"/>
      <c r="G26" s="26">
        <v>144</v>
      </c>
      <c r="H26" s="25">
        <v>106</v>
      </c>
      <c r="I26" s="25"/>
      <c r="J26" s="25"/>
      <c r="K26" s="25">
        <v>61</v>
      </c>
      <c r="L26" s="30"/>
      <c r="M26" s="25">
        <f t="shared" si="0"/>
        <v>444</v>
      </c>
      <c r="N26" s="25">
        <f t="shared" si="1"/>
        <v>44.4</v>
      </c>
      <c r="O26" s="14">
        <v>75</v>
      </c>
      <c r="P26" s="40"/>
      <c r="Q26" s="40"/>
      <c r="R26" s="320">
        <f t="shared" si="3"/>
        <v>59.2</v>
      </c>
    </row>
    <row r="27" spans="1:18" ht="32.25" customHeight="1">
      <c r="A27" s="38"/>
      <c r="B27" s="256" t="s">
        <v>190</v>
      </c>
      <c r="C27" s="27">
        <v>105</v>
      </c>
      <c r="D27" s="25"/>
      <c r="E27" s="25">
        <v>130</v>
      </c>
      <c r="F27" s="25"/>
      <c r="G27" s="25"/>
      <c r="H27" s="25"/>
      <c r="I27" s="25">
        <v>100</v>
      </c>
      <c r="J27" s="25">
        <v>48</v>
      </c>
      <c r="K27" s="25"/>
      <c r="L27" s="30">
        <v>100</v>
      </c>
      <c r="M27" s="25">
        <f t="shared" si="0"/>
        <v>483</v>
      </c>
      <c r="N27" s="25">
        <f t="shared" si="1"/>
        <v>48.3</v>
      </c>
      <c r="O27" s="14">
        <v>27</v>
      </c>
      <c r="P27" s="40"/>
      <c r="Q27" s="40"/>
      <c r="R27" s="320">
        <f t="shared" si="3"/>
        <v>178.88888888888889</v>
      </c>
    </row>
    <row r="28" spans="1:18" ht="43.5" customHeight="1">
      <c r="A28" s="38"/>
      <c r="B28" s="256" t="s">
        <v>191</v>
      </c>
      <c r="C28" s="27"/>
      <c r="D28" s="25"/>
      <c r="E28" s="25"/>
      <c r="F28" s="25"/>
      <c r="G28" s="3">
        <v>30</v>
      </c>
      <c r="H28" s="25"/>
      <c r="I28" s="25"/>
      <c r="J28" s="25"/>
      <c r="K28" s="25"/>
      <c r="L28" s="30">
        <v>30</v>
      </c>
      <c r="M28" s="25">
        <f t="shared" si="0"/>
        <v>60</v>
      </c>
      <c r="N28" s="25">
        <f t="shared" si="1"/>
        <v>6</v>
      </c>
      <c r="O28" s="39">
        <v>7</v>
      </c>
      <c r="P28" s="40"/>
      <c r="Q28" s="40"/>
      <c r="R28" s="320">
        <f t="shared" si="3"/>
        <v>85.71428571428571</v>
      </c>
    </row>
    <row r="29" spans="1:18" ht="45.75" customHeight="1">
      <c r="A29" s="36"/>
      <c r="B29" s="256" t="s">
        <v>217</v>
      </c>
      <c r="C29" s="25"/>
      <c r="D29" s="25"/>
      <c r="E29" s="25">
        <v>35</v>
      </c>
      <c r="F29" s="25">
        <v>100</v>
      </c>
      <c r="G29" s="25"/>
      <c r="H29" s="25"/>
      <c r="I29" s="25"/>
      <c r="J29" s="25">
        <v>79</v>
      </c>
      <c r="K29" s="25"/>
      <c r="L29" s="25"/>
      <c r="M29" s="25">
        <f t="shared" si="0"/>
        <v>214</v>
      </c>
      <c r="N29" s="25">
        <f t="shared" si="1"/>
        <v>21.4</v>
      </c>
      <c r="O29" s="14">
        <v>39</v>
      </c>
      <c r="P29" s="40"/>
      <c r="Q29" s="40"/>
      <c r="R29" s="320">
        <f t="shared" si="3"/>
        <v>54.87179487179487</v>
      </c>
    </row>
    <row r="30" spans="1:18" ht="15" customHeight="1">
      <c r="A30" s="36"/>
      <c r="B30" s="10" t="s">
        <v>29</v>
      </c>
      <c r="C30" s="25">
        <v>0.09</v>
      </c>
      <c r="D30" s="25">
        <v>0.18</v>
      </c>
      <c r="E30" s="25">
        <v>0.09</v>
      </c>
      <c r="F30" s="25">
        <v>0.09</v>
      </c>
      <c r="G30" s="26">
        <v>0.09</v>
      </c>
      <c r="H30" s="25">
        <v>0.18</v>
      </c>
      <c r="I30" s="25">
        <v>0.09</v>
      </c>
      <c r="J30" s="25">
        <v>0.09</v>
      </c>
      <c r="K30" s="25">
        <v>0.18</v>
      </c>
      <c r="L30" s="25">
        <v>0.18</v>
      </c>
      <c r="M30" s="25">
        <f t="shared" si="0"/>
        <v>1.2599999999999998</v>
      </c>
      <c r="N30" s="25">
        <f t="shared" si="1"/>
        <v>0.12599999999999997</v>
      </c>
      <c r="O30" s="14">
        <v>0.6</v>
      </c>
      <c r="P30" s="40"/>
      <c r="Q30" s="40"/>
      <c r="R30" s="320">
        <f t="shared" si="3"/>
        <v>20.999999999999996</v>
      </c>
    </row>
    <row r="31" spans="1:18" ht="42.75" customHeight="1">
      <c r="A31" s="36"/>
      <c r="B31" s="256" t="s">
        <v>218</v>
      </c>
      <c r="C31" s="25">
        <v>1.8</v>
      </c>
      <c r="D31" s="25"/>
      <c r="E31" s="25"/>
      <c r="F31" s="25"/>
      <c r="G31" s="26">
        <v>1.8</v>
      </c>
      <c r="H31" s="25">
        <v>1.8</v>
      </c>
      <c r="I31" s="25">
        <v>1.8</v>
      </c>
      <c r="J31" s="25"/>
      <c r="K31" s="25">
        <v>1.8</v>
      </c>
      <c r="L31" s="25">
        <v>1.8</v>
      </c>
      <c r="M31" s="25">
        <f t="shared" si="0"/>
        <v>10.8</v>
      </c>
      <c r="N31" s="25">
        <f t="shared" si="1"/>
        <v>1.08</v>
      </c>
      <c r="O31" s="14">
        <v>1.2</v>
      </c>
      <c r="P31" s="40"/>
      <c r="Q31" s="40"/>
      <c r="R31" s="320">
        <f t="shared" si="3"/>
        <v>90</v>
      </c>
    </row>
    <row r="32" spans="1:18" ht="15" customHeight="1">
      <c r="A32" s="36"/>
      <c r="B32" s="7" t="s">
        <v>53</v>
      </c>
      <c r="C32" s="25"/>
      <c r="D32" s="25"/>
      <c r="E32" s="25">
        <v>2.7</v>
      </c>
      <c r="F32" s="25"/>
      <c r="G32" s="25"/>
      <c r="H32" s="25"/>
      <c r="I32" s="25"/>
      <c r="J32" s="25">
        <v>2.8</v>
      </c>
      <c r="K32" s="25"/>
      <c r="L32" s="25"/>
      <c r="M32" s="25">
        <f t="shared" si="0"/>
        <v>5.5</v>
      </c>
      <c r="N32" s="25">
        <f t="shared" si="1"/>
        <v>0.55</v>
      </c>
      <c r="O32" s="14">
        <v>0.6</v>
      </c>
      <c r="P32" s="40"/>
      <c r="Q32" s="40"/>
      <c r="R32" s="320">
        <f t="shared" si="3"/>
        <v>91.66666666666669</v>
      </c>
    </row>
    <row r="33" spans="1:18" ht="15" customHeight="1">
      <c r="A33" s="36"/>
      <c r="B33" s="47" t="s">
        <v>215</v>
      </c>
      <c r="C33" s="25">
        <v>6</v>
      </c>
      <c r="D33" s="25">
        <v>6</v>
      </c>
      <c r="E33" s="25">
        <v>6</v>
      </c>
      <c r="F33" s="25">
        <v>6</v>
      </c>
      <c r="G33" s="25">
        <v>6</v>
      </c>
      <c r="H33" s="25">
        <v>6</v>
      </c>
      <c r="I33" s="25">
        <v>6</v>
      </c>
      <c r="J33" s="25">
        <v>6</v>
      </c>
      <c r="K33" s="25">
        <v>6</v>
      </c>
      <c r="L33" s="25">
        <v>6</v>
      </c>
      <c r="M33" s="25">
        <f t="shared" si="0"/>
        <v>60</v>
      </c>
      <c r="N33" s="25">
        <f t="shared" si="1"/>
        <v>6</v>
      </c>
      <c r="O33" s="14">
        <v>6</v>
      </c>
      <c r="P33" s="40"/>
      <c r="Q33" s="40"/>
      <c r="R33" s="320">
        <f t="shared" si="3"/>
        <v>100</v>
      </c>
    </row>
    <row r="34" spans="1:18" ht="15" customHeight="1">
      <c r="A34" s="36"/>
      <c r="B34" s="257" t="s">
        <v>192</v>
      </c>
      <c r="C34" s="25">
        <v>1</v>
      </c>
      <c r="D34" s="25"/>
      <c r="E34" s="25">
        <v>0.8</v>
      </c>
      <c r="F34" s="25"/>
      <c r="G34" s="26"/>
      <c r="H34" s="25">
        <v>0.8</v>
      </c>
      <c r="I34" s="25"/>
      <c r="J34" s="25"/>
      <c r="K34" s="25">
        <v>0.8</v>
      </c>
      <c r="L34" s="25"/>
      <c r="M34" s="25">
        <f t="shared" si="0"/>
        <v>3.4000000000000004</v>
      </c>
      <c r="N34" s="25">
        <f t="shared" si="1"/>
        <v>0.34</v>
      </c>
      <c r="O34" s="14">
        <v>0.5</v>
      </c>
      <c r="P34" s="40"/>
      <c r="Q34" s="40"/>
      <c r="R34" s="320">
        <f t="shared" si="3"/>
        <v>68</v>
      </c>
    </row>
  </sheetData>
  <sheetProtection/>
  <mergeCells count="3">
    <mergeCell ref="B2:O2"/>
    <mergeCell ref="A1:O1"/>
    <mergeCell ref="O21:O22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75" zoomScaleSheetLayoutView="75" zoomScalePageLayoutView="0" workbookViewId="0" topLeftCell="A4">
      <selection activeCell="A67" sqref="A67:P69"/>
    </sheetView>
  </sheetViews>
  <sheetFormatPr defaultColWidth="9.140625" defaultRowHeight="12.75"/>
  <cols>
    <col min="1" max="1" width="10.57421875" style="1" customWidth="1"/>
    <col min="2" max="2" width="33.421875" style="4" customWidth="1"/>
    <col min="3" max="3" width="8.00390625" style="29" customWidth="1"/>
    <col min="4" max="4" width="8.00390625" style="4" customWidth="1"/>
    <col min="5" max="5" width="8.57421875" style="4" customWidth="1"/>
    <col min="6" max="6" width="7.421875" style="4" customWidth="1"/>
    <col min="7" max="7" width="6.28125" style="4" customWidth="1"/>
    <col min="8" max="8" width="6.8515625" style="4" customWidth="1"/>
    <col min="9" max="10" width="8.421875" style="4" customWidth="1"/>
    <col min="11" max="11" width="8.8515625" style="4" customWidth="1"/>
    <col min="12" max="12" width="9.7109375" style="4" customWidth="1"/>
    <col min="13" max="13" width="7.7109375" style="4" customWidth="1"/>
    <col min="14" max="14" width="8.140625" style="4" customWidth="1"/>
    <col min="15" max="15" width="8.8515625" style="4" customWidth="1"/>
    <col min="16" max="16" width="10.57421875" style="4" customWidth="1"/>
    <col min="17" max="16384" width="9.140625" style="4" customWidth="1"/>
  </cols>
  <sheetData>
    <row r="1" spans="1:16" ht="15" customHeight="1">
      <c r="A1" s="29"/>
      <c r="B1" s="362" t="s">
        <v>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50" customFormat="1" ht="19.5" customHeight="1">
      <c r="A3" s="364"/>
      <c r="B3" s="366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s="50" customFormat="1" ht="19.5" customHeight="1">
      <c r="A4" s="365"/>
      <c r="B4" s="367"/>
      <c r="C4" s="54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1:16" s="50" customFormat="1" ht="19.5" customHeight="1">
      <c r="A5" s="72"/>
      <c r="B5" s="58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</row>
    <row r="6" spans="1:16" s="50" customFormat="1" ht="30.75" customHeight="1">
      <c r="A6" s="277" t="s">
        <v>237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7" s="48" customFormat="1" ht="19.5" customHeight="1">
      <c r="A7" s="271">
        <v>93</v>
      </c>
      <c r="B7" s="101" t="s">
        <v>129</v>
      </c>
      <c r="C7" s="67">
        <v>150</v>
      </c>
      <c r="D7" s="67">
        <v>200</v>
      </c>
      <c r="E7" s="57"/>
      <c r="F7" s="57"/>
      <c r="G7" s="57"/>
      <c r="H7" s="57"/>
      <c r="I7" s="57">
        <v>5.3</v>
      </c>
      <c r="J7" s="57">
        <v>7.01</v>
      </c>
      <c r="K7" s="57">
        <v>20</v>
      </c>
      <c r="L7" s="57">
        <v>164.14</v>
      </c>
      <c r="M7" s="57">
        <v>6.33</v>
      </c>
      <c r="N7" s="57">
        <v>8.9</v>
      </c>
      <c r="O7" s="57">
        <v>25.49</v>
      </c>
      <c r="P7" s="57">
        <v>207.38</v>
      </c>
      <c r="Q7" s="50"/>
    </row>
    <row r="8" spans="1:23" s="85" customFormat="1" ht="19.5" customHeight="1">
      <c r="A8" s="272"/>
      <c r="B8" s="102" t="s">
        <v>94</v>
      </c>
      <c r="C8" s="71"/>
      <c r="D8" s="71"/>
      <c r="E8" s="72">
        <v>23</v>
      </c>
      <c r="F8" s="72">
        <v>30</v>
      </c>
      <c r="G8" s="72">
        <v>23</v>
      </c>
      <c r="H8" s="72">
        <v>30</v>
      </c>
      <c r="I8" s="72"/>
      <c r="J8" s="72"/>
      <c r="K8" s="72"/>
      <c r="L8" s="72"/>
      <c r="M8" s="72"/>
      <c r="N8" s="72"/>
      <c r="O8" s="72"/>
      <c r="P8" s="72"/>
      <c r="Q8" s="50"/>
      <c r="R8" s="50"/>
      <c r="S8" s="50"/>
      <c r="T8" s="50"/>
      <c r="U8" s="50"/>
      <c r="V8" s="50"/>
      <c r="W8" s="50"/>
    </row>
    <row r="9" spans="1:16" s="50" customFormat="1" ht="19.5" customHeight="1">
      <c r="A9" s="272"/>
      <c r="B9" s="102" t="s">
        <v>207</v>
      </c>
      <c r="C9" s="71"/>
      <c r="D9" s="71"/>
      <c r="E9" s="72">
        <v>80</v>
      </c>
      <c r="F9" s="72">
        <v>106.7</v>
      </c>
      <c r="G9" s="72">
        <v>80</v>
      </c>
      <c r="H9" s="72">
        <v>106.7</v>
      </c>
      <c r="I9" s="72"/>
      <c r="J9" s="72"/>
      <c r="K9" s="72"/>
      <c r="L9" s="72"/>
      <c r="M9" s="72"/>
      <c r="N9" s="72"/>
      <c r="O9" s="72"/>
      <c r="P9" s="72"/>
    </row>
    <row r="10" spans="1:16" s="50" customFormat="1" ht="19.5" customHeight="1">
      <c r="A10" s="272"/>
      <c r="B10" s="102" t="s">
        <v>33</v>
      </c>
      <c r="C10" s="71"/>
      <c r="D10" s="71"/>
      <c r="E10" s="72">
        <v>1.6</v>
      </c>
      <c r="F10" s="72">
        <v>2</v>
      </c>
      <c r="G10" s="72">
        <v>1.6</v>
      </c>
      <c r="H10" s="72">
        <v>2</v>
      </c>
      <c r="I10" s="72"/>
      <c r="J10" s="72"/>
      <c r="K10" s="72"/>
      <c r="L10" s="72"/>
      <c r="M10" s="72"/>
      <c r="N10" s="72"/>
      <c r="O10" s="72"/>
      <c r="P10" s="72"/>
    </row>
    <row r="11" spans="1:16" s="50" customFormat="1" ht="19.5" customHeight="1">
      <c r="A11" s="273"/>
      <c r="B11" s="76" t="s">
        <v>203</v>
      </c>
      <c r="C11" s="71"/>
      <c r="D11" s="71"/>
      <c r="E11" s="72">
        <v>2</v>
      </c>
      <c r="F11" s="72">
        <v>3</v>
      </c>
      <c r="G11" s="72">
        <v>2</v>
      </c>
      <c r="H11" s="72">
        <v>3</v>
      </c>
      <c r="I11" s="72"/>
      <c r="J11" s="72"/>
      <c r="K11" s="72"/>
      <c r="L11" s="72"/>
      <c r="M11" s="72"/>
      <c r="N11" s="72"/>
      <c r="O11" s="72"/>
      <c r="P11" s="72"/>
    </row>
    <row r="12" spans="1:16" s="50" customFormat="1" ht="19.5" customHeight="1">
      <c r="A12" s="271">
        <v>253</v>
      </c>
      <c r="B12" s="83" t="s">
        <v>136</v>
      </c>
      <c r="C12" s="67">
        <v>150</v>
      </c>
      <c r="D12" s="67">
        <v>180</v>
      </c>
      <c r="E12" s="67"/>
      <c r="F12" s="79"/>
      <c r="G12" s="79"/>
      <c r="H12" s="67"/>
      <c r="I12" s="57">
        <v>2.09</v>
      </c>
      <c r="J12" s="57">
        <v>2.39</v>
      </c>
      <c r="K12" s="57">
        <v>14.78</v>
      </c>
      <c r="L12" s="57">
        <v>89.02</v>
      </c>
      <c r="M12" s="57">
        <v>2.51</v>
      </c>
      <c r="N12" s="57">
        <v>2.87</v>
      </c>
      <c r="O12" s="57">
        <v>17.73</v>
      </c>
      <c r="P12" s="57">
        <v>106.83</v>
      </c>
    </row>
    <row r="13" spans="1:16" s="50" customFormat="1" ht="19.5" customHeight="1">
      <c r="A13" s="272"/>
      <c r="B13" s="170" t="s">
        <v>208</v>
      </c>
      <c r="C13" s="176"/>
      <c r="D13" s="59"/>
      <c r="E13" s="98">
        <v>1.5</v>
      </c>
      <c r="F13" s="69">
        <v>1.8</v>
      </c>
      <c r="G13" s="69">
        <v>1.5</v>
      </c>
      <c r="H13" s="94">
        <v>1.8</v>
      </c>
      <c r="I13" s="116"/>
      <c r="J13" s="80"/>
      <c r="K13" s="116"/>
      <c r="L13" s="80"/>
      <c r="M13" s="80"/>
      <c r="N13" s="80"/>
      <c r="O13" s="80"/>
      <c r="P13" s="115"/>
    </row>
    <row r="14" spans="1:16" s="50" customFormat="1" ht="19.5" customHeight="1">
      <c r="A14" s="272"/>
      <c r="B14" s="177" t="s">
        <v>207</v>
      </c>
      <c r="C14" s="49"/>
      <c r="D14" s="71"/>
      <c r="E14" s="48">
        <v>75</v>
      </c>
      <c r="F14" s="72">
        <v>90</v>
      </c>
      <c r="G14" s="72">
        <v>75</v>
      </c>
      <c r="H14" s="132">
        <v>90</v>
      </c>
      <c r="I14" s="70"/>
      <c r="J14" s="77"/>
      <c r="K14" s="70"/>
      <c r="L14" s="77"/>
      <c r="M14" s="77"/>
      <c r="N14" s="77"/>
      <c r="O14" s="77"/>
      <c r="P14" s="102"/>
    </row>
    <row r="15" spans="1:16" s="50" customFormat="1" ht="19.5" customHeight="1">
      <c r="A15" s="272"/>
      <c r="B15" s="171" t="s">
        <v>33</v>
      </c>
      <c r="C15" s="178"/>
      <c r="D15" s="179"/>
      <c r="E15" s="167">
        <v>11</v>
      </c>
      <c r="F15" s="78">
        <v>13</v>
      </c>
      <c r="G15" s="78">
        <v>11</v>
      </c>
      <c r="H15" s="180">
        <v>13</v>
      </c>
      <c r="I15" s="167"/>
      <c r="J15" s="78"/>
      <c r="K15" s="167"/>
      <c r="L15" s="78"/>
      <c r="M15" s="78"/>
      <c r="N15" s="78"/>
      <c r="O15" s="78"/>
      <c r="P15" s="180"/>
    </row>
    <row r="16" spans="1:16" s="50" customFormat="1" ht="36.75" customHeight="1">
      <c r="A16" s="271"/>
      <c r="B16" s="65" t="s">
        <v>38</v>
      </c>
      <c r="C16" s="127" t="s">
        <v>230</v>
      </c>
      <c r="D16" s="313" t="s">
        <v>283</v>
      </c>
      <c r="E16" s="67"/>
      <c r="F16" s="79"/>
      <c r="G16" s="128"/>
      <c r="H16" s="66"/>
      <c r="I16" s="86">
        <v>3.87</v>
      </c>
      <c r="J16" s="86">
        <v>7.62</v>
      </c>
      <c r="K16" s="57">
        <v>10</v>
      </c>
      <c r="L16" s="57">
        <v>125.8</v>
      </c>
      <c r="M16" s="57">
        <v>6.03</v>
      </c>
      <c r="N16" s="57">
        <v>11.31</v>
      </c>
      <c r="O16" s="57">
        <v>15.01</v>
      </c>
      <c r="P16" s="75">
        <v>188.64</v>
      </c>
    </row>
    <row r="17" spans="1:16" s="50" customFormat="1" ht="19.5" customHeight="1">
      <c r="A17" s="272"/>
      <c r="B17" s="115" t="s">
        <v>187</v>
      </c>
      <c r="C17" s="59"/>
      <c r="D17" s="59"/>
      <c r="E17" s="69">
        <v>15</v>
      </c>
      <c r="F17" s="69">
        <v>20</v>
      </c>
      <c r="G17" s="84">
        <v>15</v>
      </c>
      <c r="H17" s="84">
        <v>20</v>
      </c>
      <c r="I17" s="84">
        <v>1.54</v>
      </c>
      <c r="J17" s="84">
        <v>0.6</v>
      </c>
      <c r="K17" s="69">
        <v>9.96</v>
      </c>
      <c r="L17" s="69">
        <v>52.4</v>
      </c>
      <c r="M17" s="69">
        <v>2.31</v>
      </c>
      <c r="N17" s="69">
        <v>0.9</v>
      </c>
      <c r="O17" s="69">
        <v>14.95</v>
      </c>
      <c r="P17" s="69">
        <v>78.68</v>
      </c>
    </row>
    <row r="18" spans="1:16" s="50" customFormat="1" ht="19.5" customHeight="1">
      <c r="A18" s="272"/>
      <c r="B18" s="102" t="s">
        <v>203</v>
      </c>
      <c r="C18" s="71"/>
      <c r="D18" s="71"/>
      <c r="E18" s="72">
        <v>5</v>
      </c>
      <c r="F18" s="72">
        <v>5</v>
      </c>
      <c r="G18" s="81">
        <v>5</v>
      </c>
      <c r="H18" s="81">
        <v>5</v>
      </c>
      <c r="I18" s="72">
        <v>0.03</v>
      </c>
      <c r="J18" s="72">
        <v>4.12</v>
      </c>
      <c r="K18" s="72">
        <v>0.04</v>
      </c>
      <c r="L18" s="72">
        <v>37.4</v>
      </c>
      <c r="M18" s="72">
        <v>0.04</v>
      </c>
      <c r="N18" s="72">
        <v>5.77</v>
      </c>
      <c r="O18" s="72">
        <v>0.06</v>
      </c>
      <c r="P18" s="72">
        <v>52.36</v>
      </c>
    </row>
    <row r="19" spans="1:16" s="50" customFormat="1" ht="19.5" customHeight="1">
      <c r="A19" s="272"/>
      <c r="B19" s="102" t="s">
        <v>205</v>
      </c>
      <c r="C19" s="71"/>
      <c r="D19" s="71"/>
      <c r="E19" s="72">
        <v>10</v>
      </c>
      <c r="F19" s="72">
        <v>16</v>
      </c>
      <c r="G19" s="81">
        <v>10</v>
      </c>
      <c r="H19" s="72">
        <v>15</v>
      </c>
      <c r="I19" s="81">
        <v>2.3</v>
      </c>
      <c r="J19" s="72">
        <v>2.9</v>
      </c>
      <c r="K19" s="72">
        <v>0</v>
      </c>
      <c r="L19" s="72">
        <v>36</v>
      </c>
      <c r="M19" s="72">
        <v>3.68</v>
      </c>
      <c r="N19" s="72">
        <v>4.64</v>
      </c>
      <c r="O19" s="72">
        <v>0</v>
      </c>
      <c r="P19" s="78">
        <v>57.6</v>
      </c>
    </row>
    <row r="20" spans="1:17" s="50" customFormat="1" ht="19.5" customHeight="1">
      <c r="A20" s="271"/>
      <c r="B20" s="83" t="s">
        <v>8</v>
      </c>
      <c r="C20" s="66">
        <v>20</v>
      </c>
      <c r="D20" s="67">
        <v>25</v>
      </c>
      <c r="E20" s="57">
        <v>20</v>
      </c>
      <c r="F20" s="57">
        <v>25</v>
      </c>
      <c r="G20" s="86">
        <v>20</v>
      </c>
      <c r="H20" s="86">
        <v>25</v>
      </c>
      <c r="I20" s="86">
        <v>1.32</v>
      </c>
      <c r="J20" s="86">
        <v>0.24</v>
      </c>
      <c r="K20" s="57">
        <v>6.84</v>
      </c>
      <c r="L20" s="57">
        <v>36.2</v>
      </c>
      <c r="M20" s="57">
        <v>1.65</v>
      </c>
      <c r="N20" s="57">
        <v>0.3</v>
      </c>
      <c r="O20" s="57">
        <v>8.55</v>
      </c>
      <c r="P20" s="75">
        <v>45.25</v>
      </c>
      <c r="Q20" s="73"/>
    </row>
    <row r="21" spans="1:17" s="73" customFormat="1" ht="19.5" customHeight="1">
      <c r="A21" s="274"/>
      <c r="B21" s="107" t="s">
        <v>6</v>
      </c>
      <c r="C21" s="144"/>
      <c r="D21" s="145"/>
      <c r="E21" s="264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265"/>
      <c r="Q21" s="50"/>
    </row>
    <row r="22" spans="1:16" s="50" customFormat="1" ht="27.75" customHeight="1">
      <c r="A22" s="271">
        <v>36</v>
      </c>
      <c r="B22" s="74" t="s">
        <v>133</v>
      </c>
      <c r="C22" s="67">
        <v>200</v>
      </c>
      <c r="D22" s="67">
        <v>250</v>
      </c>
      <c r="E22" s="57"/>
      <c r="F22" s="57"/>
      <c r="G22" s="57"/>
      <c r="H22" s="79"/>
      <c r="I22" s="57">
        <v>1.87</v>
      </c>
      <c r="J22" s="57">
        <v>3.11</v>
      </c>
      <c r="K22" s="57">
        <v>10.89</v>
      </c>
      <c r="L22" s="57">
        <v>79.03</v>
      </c>
      <c r="M22" s="57">
        <v>2.33</v>
      </c>
      <c r="N22" s="57">
        <v>3.88</v>
      </c>
      <c r="O22" s="57">
        <v>13.61</v>
      </c>
      <c r="P22" s="57">
        <v>98.78</v>
      </c>
    </row>
    <row r="23" spans="1:16" s="50" customFormat="1" ht="19.5" customHeight="1">
      <c r="A23" s="272"/>
      <c r="B23" s="76" t="s">
        <v>109</v>
      </c>
      <c r="C23" s="72"/>
      <c r="D23" s="72"/>
      <c r="E23" s="72">
        <v>140</v>
      </c>
      <c r="F23" s="72">
        <v>175</v>
      </c>
      <c r="G23" s="72">
        <v>140</v>
      </c>
      <c r="H23" s="72">
        <v>175</v>
      </c>
      <c r="I23" s="72"/>
      <c r="J23" s="72"/>
      <c r="K23" s="72"/>
      <c r="L23" s="72"/>
      <c r="M23" s="72"/>
      <c r="N23" s="72"/>
      <c r="O23" s="72"/>
      <c r="P23" s="105"/>
    </row>
    <row r="24" spans="1:19" s="50" customFormat="1" ht="19.5" customHeight="1">
      <c r="A24" s="272"/>
      <c r="B24" s="76" t="s">
        <v>126</v>
      </c>
      <c r="C24" s="71"/>
      <c r="D24" s="71"/>
      <c r="E24" s="72">
        <v>17</v>
      </c>
      <c r="F24" s="72">
        <v>21.2</v>
      </c>
      <c r="G24" s="72">
        <v>16</v>
      </c>
      <c r="H24" s="72">
        <v>20</v>
      </c>
      <c r="I24" s="77"/>
      <c r="J24" s="77"/>
      <c r="K24" s="77"/>
      <c r="L24" s="77"/>
      <c r="M24" s="77"/>
      <c r="N24" s="77"/>
      <c r="O24" s="77"/>
      <c r="P24" s="77"/>
      <c r="R24" s="185"/>
      <c r="S24" s="185"/>
    </row>
    <row r="25" spans="1:16" s="50" customFormat="1" ht="19.5" customHeight="1">
      <c r="A25" s="272"/>
      <c r="B25" s="76" t="s">
        <v>36</v>
      </c>
      <c r="C25" s="71"/>
      <c r="D25" s="71"/>
      <c r="E25" s="72">
        <v>54</v>
      </c>
      <c r="F25" s="72">
        <v>67.5</v>
      </c>
      <c r="G25" s="72">
        <v>40</v>
      </c>
      <c r="H25" s="72">
        <v>50</v>
      </c>
      <c r="I25" s="77"/>
      <c r="J25" s="77"/>
      <c r="K25" s="77"/>
      <c r="L25" s="77"/>
      <c r="M25" s="77"/>
      <c r="N25" s="77"/>
      <c r="O25" s="77"/>
      <c r="P25" s="77"/>
    </row>
    <row r="26" spans="1:16" s="50" customFormat="1" ht="19.5" customHeight="1">
      <c r="A26" s="272"/>
      <c r="B26" s="76" t="s">
        <v>35</v>
      </c>
      <c r="C26" s="71"/>
      <c r="D26" s="71"/>
      <c r="E26" s="72">
        <v>10</v>
      </c>
      <c r="F26" s="72">
        <v>12.5</v>
      </c>
      <c r="G26" s="72">
        <v>8</v>
      </c>
      <c r="H26" s="72">
        <v>10</v>
      </c>
      <c r="I26" s="77"/>
      <c r="J26" s="77"/>
      <c r="K26" s="77"/>
      <c r="L26" s="77"/>
      <c r="M26" s="77"/>
      <c r="N26" s="77"/>
      <c r="O26" s="77"/>
      <c r="P26" s="77"/>
    </row>
    <row r="27" spans="1:16" s="50" customFormat="1" ht="19.5" customHeight="1">
      <c r="A27" s="272"/>
      <c r="B27" s="76" t="s">
        <v>75</v>
      </c>
      <c r="C27" s="71"/>
      <c r="D27" s="71"/>
      <c r="E27" s="72">
        <v>12.5</v>
      </c>
      <c r="F27" s="72">
        <v>15.6</v>
      </c>
      <c r="G27" s="72">
        <v>10</v>
      </c>
      <c r="H27" s="72">
        <v>12.5</v>
      </c>
      <c r="I27" s="77"/>
      <c r="J27" s="77"/>
      <c r="K27" s="77"/>
      <c r="L27" s="77"/>
      <c r="M27" s="77"/>
      <c r="N27" s="77"/>
      <c r="O27" s="77"/>
      <c r="P27" s="77"/>
    </row>
    <row r="28" spans="1:16" s="50" customFormat="1" ht="19.5" customHeight="1">
      <c r="A28" s="272"/>
      <c r="B28" s="76" t="s">
        <v>203</v>
      </c>
      <c r="C28" s="71"/>
      <c r="D28" s="71"/>
      <c r="E28" s="72">
        <v>2</v>
      </c>
      <c r="F28" s="72">
        <v>2.5</v>
      </c>
      <c r="G28" s="72">
        <v>2</v>
      </c>
      <c r="H28" s="72">
        <v>2.5</v>
      </c>
      <c r="I28" s="77"/>
      <c r="J28" s="77"/>
      <c r="K28" s="77"/>
      <c r="L28" s="77"/>
      <c r="M28" s="77"/>
      <c r="N28" s="77"/>
      <c r="O28" s="77"/>
      <c r="P28" s="77"/>
    </row>
    <row r="29" spans="1:16" s="50" customFormat="1" ht="19.5" customHeight="1">
      <c r="A29" s="271">
        <v>178</v>
      </c>
      <c r="B29" s="93" t="s">
        <v>236</v>
      </c>
      <c r="C29" s="59">
        <v>50</v>
      </c>
      <c r="D29" s="59">
        <v>60</v>
      </c>
      <c r="E29" s="94"/>
      <c r="F29" s="94"/>
      <c r="G29" s="69"/>
      <c r="H29" s="69"/>
      <c r="I29" s="69">
        <v>7.75</v>
      </c>
      <c r="J29" s="69">
        <v>8.88</v>
      </c>
      <c r="K29" s="94">
        <v>5.35</v>
      </c>
      <c r="L29" s="94">
        <v>132.77</v>
      </c>
      <c r="M29" s="94">
        <v>9.43</v>
      </c>
      <c r="N29" s="94">
        <v>10.66</v>
      </c>
      <c r="O29" s="94">
        <v>6.42</v>
      </c>
      <c r="P29" s="95">
        <v>159.32</v>
      </c>
    </row>
    <row r="30" spans="1:16" s="50" customFormat="1" ht="19.5" customHeight="1">
      <c r="A30" s="270"/>
      <c r="B30" s="96" t="s">
        <v>202</v>
      </c>
      <c r="C30" s="97"/>
      <c r="D30" s="97"/>
      <c r="E30" s="84">
        <v>87.5</v>
      </c>
      <c r="F30" s="69">
        <v>105</v>
      </c>
      <c r="G30" s="98">
        <v>40</v>
      </c>
      <c r="H30" s="69">
        <v>50</v>
      </c>
      <c r="I30" s="98"/>
      <c r="J30" s="69"/>
      <c r="K30" s="98"/>
      <c r="L30" s="69"/>
      <c r="M30" s="98"/>
      <c r="N30" s="69"/>
      <c r="O30" s="98"/>
      <c r="P30" s="69"/>
    </row>
    <row r="31" spans="1:16" s="50" customFormat="1" ht="19.5" customHeight="1">
      <c r="A31" s="272"/>
      <c r="B31" s="99" t="s">
        <v>48</v>
      </c>
      <c r="C31" s="100"/>
      <c r="D31" s="100"/>
      <c r="E31" s="81">
        <v>9</v>
      </c>
      <c r="F31" s="72">
        <v>11</v>
      </c>
      <c r="G31" s="48">
        <v>9</v>
      </c>
      <c r="H31" s="72">
        <v>11</v>
      </c>
      <c r="I31" s="48"/>
      <c r="J31" s="72"/>
      <c r="K31" s="48"/>
      <c r="L31" s="72"/>
      <c r="M31" s="48"/>
      <c r="N31" s="72"/>
      <c r="O31" s="48"/>
      <c r="P31" s="72"/>
    </row>
    <row r="32" spans="1:16" s="50" customFormat="1" ht="19.5" customHeight="1">
      <c r="A32" s="272"/>
      <c r="B32" s="99" t="s">
        <v>207</v>
      </c>
      <c r="C32" s="100"/>
      <c r="D32" s="100"/>
      <c r="E32" s="81">
        <v>12.5</v>
      </c>
      <c r="F32" s="72">
        <v>15</v>
      </c>
      <c r="G32" s="48">
        <v>12.5</v>
      </c>
      <c r="H32" s="72">
        <v>15</v>
      </c>
      <c r="I32" s="48"/>
      <c r="J32" s="72"/>
      <c r="K32" s="48"/>
      <c r="L32" s="72"/>
      <c r="M32" s="48"/>
      <c r="N32" s="72"/>
      <c r="O32" s="48"/>
      <c r="P32" s="72"/>
    </row>
    <row r="33" spans="1:16" ht="19.5" customHeight="1">
      <c r="A33" s="271">
        <v>200</v>
      </c>
      <c r="B33" s="103" t="s">
        <v>134</v>
      </c>
      <c r="C33" s="134">
        <v>120</v>
      </c>
      <c r="D33" s="109">
        <v>150</v>
      </c>
      <c r="E33" s="134"/>
      <c r="F33" s="113"/>
      <c r="G33" s="111"/>
      <c r="H33" s="109"/>
      <c r="I33" s="146">
        <v>3.14</v>
      </c>
      <c r="J33" s="146">
        <v>3.88</v>
      </c>
      <c r="K33" s="146">
        <v>16.14</v>
      </c>
      <c r="L33" s="146">
        <v>104.6</v>
      </c>
      <c r="M33" s="110">
        <v>3.93</v>
      </c>
      <c r="N33" s="110">
        <v>4.85</v>
      </c>
      <c r="O33" s="110">
        <v>20.17</v>
      </c>
      <c r="P33" s="110">
        <v>130.74</v>
      </c>
    </row>
    <row r="34" spans="1:16" ht="19.5" customHeight="1">
      <c r="A34" s="272"/>
      <c r="B34" s="102" t="s">
        <v>87</v>
      </c>
      <c r="C34" s="71"/>
      <c r="D34" s="71"/>
      <c r="E34" s="81">
        <v>158</v>
      </c>
      <c r="F34" s="81">
        <v>197</v>
      </c>
      <c r="G34" s="81">
        <v>126</v>
      </c>
      <c r="H34" s="81">
        <v>158</v>
      </c>
      <c r="I34" s="81"/>
      <c r="J34" s="81"/>
      <c r="K34" s="81"/>
      <c r="L34" s="81"/>
      <c r="M34" s="81"/>
      <c r="N34" s="81"/>
      <c r="O34" s="81"/>
      <c r="P34" s="72"/>
    </row>
    <row r="35" spans="1:16" ht="19.5" customHeight="1">
      <c r="A35" s="272"/>
      <c r="B35" s="102" t="s">
        <v>39</v>
      </c>
      <c r="C35" s="71"/>
      <c r="D35" s="71"/>
      <c r="E35" s="81">
        <v>4</v>
      </c>
      <c r="F35" s="81">
        <v>6</v>
      </c>
      <c r="G35" s="81">
        <v>4</v>
      </c>
      <c r="H35" s="81">
        <v>6</v>
      </c>
      <c r="I35" s="81"/>
      <c r="J35" s="81"/>
      <c r="K35" s="81"/>
      <c r="L35" s="81"/>
      <c r="M35" s="81"/>
      <c r="N35" s="81"/>
      <c r="O35" s="81"/>
      <c r="P35" s="72"/>
    </row>
    <row r="36" spans="1:16" ht="19.5" customHeight="1">
      <c r="A36" s="272"/>
      <c r="B36" s="102" t="s">
        <v>35</v>
      </c>
      <c r="C36" s="71"/>
      <c r="D36" s="71"/>
      <c r="E36" s="81">
        <v>6</v>
      </c>
      <c r="F36" s="81">
        <v>7.5</v>
      </c>
      <c r="G36" s="81">
        <v>5</v>
      </c>
      <c r="H36" s="81">
        <v>6</v>
      </c>
      <c r="I36" s="81"/>
      <c r="J36" s="81"/>
      <c r="K36" s="81"/>
      <c r="L36" s="81"/>
      <c r="M36" s="81"/>
      <c r="N36" s="81"/>
      <c r="O36" s="81"/>
      <c r="P36" s="72"/>
    </row>
    <row r="37" spans="1:16" ht="19.5" customHeight="1">
      <c r="A37" s="272"/>
      <c r="B37" s="102" t="s">
        <v>75</v>
      </c>
      <c r="C37" s="71"/>
      <c r="D37" s="71"/>
      <c r="E37" s="81">
        <v>11.8</v>
      </c>
      <c r="F37" s="81">
        <v>15</v>
      </c>
      <c r="G37" s="81">
        <v>9.6</v>
      </c>
      <c r="H37" s="81">
        <v>13</v>
      </c>
      <c r="I37" s="81"/>
      <c r="J37" s="81"/>
      <c r="K37" s="81"/>
      <c r="L37" s="81"/>
      <c r="M37" s="81"/>
      <c r="N37" s="81"/>
      <c r="O37" s="81"/>
      <c r="P37" s="72"/>
    </row>
    <row r="38" spans="1:16" ht="19.5" customHeight="1">
      <c r="A38" s="272"/>
      <c r="B38" s="102" t="s">
        <v>117</v>
      </c>
      <c r="C38" s="71"/>
      <c r="D38" s="71"/>
      <c r="E38" s="81">
        <v>9.6</v>
      </c>
      <c r="F38" s="81">
        <v>12</v>
      </c>
      <c r="G38" s="81">
        <v>9.6</v>
      </c>
      <c r="H38" s="81">
        <v>12</v>
      </c>
      <c r="I38" s="81"/>
      <c r="J38" s="81"/>
      <c r="K38" s="81"/>
      <c r="L38" s="81"/>
      <c r="M38" s="81"/>
      <c r="N38" s="81"/>
      <c r="O38" s="81"/>
      <c r="P38" s="72"/>
    </row>
    <row r="39" spans="1:16" ht="19.5" customHeight="1">
      <c r="A39" s="272"/>
      <c r="B39" s="102" t="s">
        <v>40</v>
      </c>
      <c r="C39" s="71"/>
      <c r="D39" s="71"/>
      <c r="E39" s="81">
        <v>1.4</v>
      </c>
      <c r="F39" s="81">
        <v>2</v>
      </c>
      <c r="G39" s="81">
        <v>1.4</v>
      </c>
      <c r="H39" s="81">
        <v>2</v>
      </c>
      <c r="I39" s="81"/>
      <c r="J39" s="81"/>
      <c r="K39" s="81"/>
      <c r="L39" s="81"/>
      <c r="M39" s="81"/>
      <c r="N39" s="81"/>
      <c r="O39" s="81"/>
      <c r="P39" s="72"/>
    </row>
    <row r="40" spans="1:16" ht="19.5" customHeight="1">
      <c r="A40" s="271">
        <v>241</v>
      </c>
      <c r="B40" s="103" t="s">
        <v>77</v>
      </c>
      <c r="C40" s="67">
        <v>150</v>
      </c>
      <c r="D40" s="67">
        <v>180</v>
      </c>
      <c r="E40" s="67"/>
      <c r="F40" s="68"/>
      <c r="G40" s="57"/>
      <c r="H40" s="104"/>
      <c r="I40" s="57">
        <v>0.42</v>
      </c>
      <c r="J40" s="57">
        <v>0</v>
      </c>
      <c r="K40" s="68">
        <v>20.92</v>
      </c>
      <c r="L40" s="57">
        <v>85.34</v>
      </c>
      <c r="M40" s="68">
        <v>0.5</v>
      </c>
      <c r="N40" s="57">
        <v>0</v>
      </c>
      <c r="O40" s="68">
        <v>25.1</v>
      </c>
      <c r="P40" s="57">
        <v>102.42</v>
      </c>
    </row>
    <row r="41" spans="1:16" ht="19.5" customHeight="1">
      <c r="A41" s="270"/>
      <c r="B41" s="102" t="s">
        <v>42</v>
      </c>
      <c r="C41" s="71"/>
      <c r="D41" s="71"/>
      <c r="E41" s="105">
        <v>18.75</v>
      </c>
      <c r="F41" s="72">
        <v>22.5</v>
      </c>
      <c r="G41" s="105">
        <v>18.75</v>
      </c>
      <c r="H41" s="72">
        <v>22.5</v>
      </c>
      <c r="I41" s="77"/>
      <c r="J41" s="77"/>
      <c r="K41" s="77"/>
      <c r="L41" s="77"/>
      <c r="M41" s="77"/>
      <c r="N41" s="77"/>
      <c r="O41" s="77"/>
      <c r="P41" s="77"/>
    </row>
    <row r="42" spans="1:16" ht="19.5" customHeight="1">
      <c r="A42" s="272"/>
      <c r="B42" s="102" t="s">
        <v>33</v>
      </c>
      <c r="C42" s="71"/>
      <c r="D42" s="71"/>
      <c r="E42" s="105">
        <v>11.25</v>
      </c>
      <c r="F42" s="72">
        <v>13</v>
      </c>
      <c r="G42" s="105">
        <v>11.25</v>
      </c>
      <c r="H42" s="72">
        <v>13</v>
      </c>
      <c r="I42" s="77"/>
      <c r="J42" s="77"/>
      <c r="K42" s="77"/>
      <c r="L42" s="77"/>
      <c r="M42" s="77"/>
      <c r="N42" s="77"/>
      <c r="O42" s="77"/>
      <c r="P42" s="77"/>
    </row>
    <row r="43" spans="1:16" ht="19.5" customHeight="1">
      <c r="A43" s="271"/>
      <c r="B43" s="106" t="s">
        <v>2</v>
      </c>
      <c r="C43" s="67">
        <v>20</v>
      </c>
      <c r="D43" s="67">
        <v>30</v>
      </c>
      <c r="E43" s="57">
        <v>20</v>
      </c>
      <c r="F43" s="57">
        <v>30</v>
      </c>
      <c r="G43" s="57">
        <v>20</v>
      </c>
      <c r="H43" s="57">
        <v>30</v>
      </c>
      <c r="I43" s="84">
        <v>1.54</v>
      </c>
      <c r="J43" s="84">
        <v>0.6</v>
      </c>
      <c r="K43" s="69">
        <v>9.96</v>
      </c>
      <c r="L43" s="69">
        <v>52.4</v>
      </c>
      <c r="M43" s="69">
        <v>2.31</v>
      </c>
      <c r="N43" s="69">
        <v>0.9</v>
      </c>
      <c r="O43" s="69">
        <v>14.95</v>
      </c>
      <c r="P43" s="69">
        <v>78.68</v>
      </c>
    </row>
    <row r="44" spans="1:16" ht="19.5" customHeight="1">
      <c r="A44" s="271"/>
      <c r="B44" s="106" t="s">
        <v>8</v>
      </c>
      <c r="C44" s="67">
        <v>20</v>
      </c>
      <c r="D44" s="67">
        <v>25</v>
      </c>
      <c r="E44" s="57">
        <v>20</v>
      </c>
      <c r="F44" s="57">
        <v>25</v>
      </c>
      <c r="G44" s="57">
        <v>20</v>
      </c>
      <c r="H44" s="57">
        <v>25</v>
      </c>
      <c r="I44" s="86">
        <v>1.32</v>
      </c>
      <c r="J44" s="86">
        <v>0.24</v>
      </c>
      <c r="K44" s="57">
        <v>6.84</v>
      </c>
      <c r="L44" s="57">
        <v>36.2</v>
      </c>
      <c r="M44" s="57">
        <v>1.65</v>
      </c>
      <c r="N44" s="57">
        <v>0.3</v>
      </c>
      <c r="O44" s="57">
        <v>8.55</v>
      </c>
      <c r="P44" s="75">
        <v>45.25</v>
      </c>
    </row>
    <row r="45" spans="1:16" ht="19.5" customHeight="1">
      <c r="A45" s="274"/>
      <c r="B45" s="107" t="s">
        <v>3</v>
      </c>
      <c r="C45" s="61"/>
      <c r="D45" s="62"/>
      <c r="E45" s="5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1:16" ht="19.5" customHeight="1">
      <c r="A46" s="271">
        <v>260</v>
      </c>
      <c r="B46" s="118" t="s">
        <v>145</v>
      </c>
      <c r="C46" s="67">
        <v>150</v>
      </c>
      <c r="D46" s="104">
        <v>180</v>
      </c>
      <c r="E46" s="67"/>
      <c r="F46" s="119"/>
      <c r="G46" s="79"/>
      <c r="H46" s="104"/>
      <c r="I46" s="57">
        <v>0.05</v>
      </c>
      <c r="J46" s="57">
        <v>0.007</v>
      </c>
      <c r="K46" s="57">
        <v>11.48</v>
      </c>
      <c r="L46" s="57">
        <v>46.21</v>
      </c>
      <c r="M46" s="57">
        <v>0.63</v>
      </c>
      <c r="N46" s="57">
        <v>0.009</v>
      </c>
      <c r="O46" s="57">
        <v>13.77</v>
      </c>
      <c r="P46" s="57">
        <v>55.45</v>
      </c>
    </row>
    <row r="47" spans="1:16" ht="19.5" customHeight="1">
      <c r="A47" s="69"/>
      <c r="B47" s="102" t="s">
        <v>43</v>
      </c>
      <c r="C47" s="71"/>
      <c r="D47" s="71"/>
      <c r="E47" s="72">
        <v>0.08</v>
      </c>
      <c r="F47" s="72">
        <v>0.09</v>
      </c>
      <c r="G47" s="72">
        <v>0.08</v>
      </c>
      <c r="H47" s="72">
        <v>0.09</v>
      </c>
      <c r="I47" s="72"/>
      <c r="J47" s="77"/>
      <c r="K47" s="77"/>
      <c r="L47" s="77"/>
      <c r="M47" s="77"/>
      <c r="N47" s="77"/>
      <c r="O47" s="77"/>
      <c r="P47" s="77"/>
    </row>
    <row r="48" spans="1:16" ht="19.5" customHeight="1">
      <c r="A48" s="72"/>
      <c r="B48" s="102" t="s">
        <v>33</v>
      </c>
      <c r="C48" s="71"/>
      <c r="D48" s="71"/>
      <c r="E48" s="72">
        <v>11</v>
      </c>
      <c r="F48" s="72">
        <v>13</v>
      </c>
      <c r="G48" s="72">
        <v>11</v>
      </c>
      <c r="H48" s="72">
        <v>13</v>
      </c>
      <c r="I48" s="77"/>
      <c r="J48" s="77"/>
      <c r="K48" s="77"/>
      <c r="L48" s="77"/>
      <c r="M48" s="77"/>
      <c r="N48" s="77"/>
      <c r="O48" s="77"/>
      <c r="P48" s="77"/>
    </row>
    <row r="49" spans="1:16" ht="19.5" customHeight="1">
      <c r="A49" s="72"/>
      <c r="B49" s="102" t="s">
        <v>49</v>
      </c>
      <c r="C49" s="71"/>
      <c r="D49" s="71"/>
      <c r="E49" s="72">
        <v>6</v>
      </c>
      <c r="F49" s="72">
        <v>7.2</v>
      </c>
      <c r="G49" s="72">
        <v>5.2</v>
      </c>
      <c r="H49" s="72">
        <v>6.3</v>
      </c>
      <c r="I49" s="77"/>
      <c r="J49" s="77"/>
      <c r="K49" s="77"/>
      <c r="L49" s="77"/>
      <c r="M49" s="77"/>
      <c r="N49" s="77"/>
      <c r="O49" s="77"/>
      <c r="P49" s="77"/>
    </row>
    <row r="50" spans="1:16" ht="19.5" customHeight="1">
      <c r="A50" s="271">
        <v>294</v>
      </c>
      <c r="B50" s="301" t="s">
        <v>343</v>
      </c>
      <c r="C50" s="67">
        <v>45</v>
      </c>
      <c r="D50" s="67">
        <v>60</v>
      </c>
      <c r="E50" s="67"/>
      <c r="F50" s="79"/>
      <c r="G50" s="79"/>
      <c r="H50" s="67"/>
      <c r="I50" s="57">
        <v>3.49</v>
      </c>
      <c r="J50" s="57">
        <v>2.92</v>
      </c>
      <c r="K50" s="57">
        <v>21.73</v>
      </c>
      <c r="L50" s="57">
        <v>127.29</v>
      </c>
      <c r="M50" s="57">
        <v>4.64</v>
      </c>
      <c r="N50" s="57">
        <v>3.89</v>
      </c>
      <c r="O50" s="57">
        <v>28.9</v>
      </c>
      <c r="P50" s="57">
        <v>169.3</v>
      </c>
    </row>
    <row r="51" spans="1:16" ht="19.5" customHeight="1">
      <c r="A51" s="270"/>
      <c r="B51" s="102" t="s">
        <v>344</v>
      </c>
      <c r="C51" s="72"/>
      <c r="D51" s="72"/>
      <c r="E51" s="72"/>
      <c r="F51" s="72"/>
      <c r="G51" s="72"/>
      <c r="H51" s="72"/>
      <c r="I51" s="77"/>
      <c r="J51" s="77"/>
      <c r="K51" s="77"/>
      <c r="L51" s="77"/>
      <c r="M51" s="77"/>
      <c r="N51" s="77"/>
      <c r="O51" s="77"/>
      <c r="P51" s="77"/>
    </row>
    <row r="52" spans="1:16" ht="19.5" customHeight="1">
      <c r="A52" s="272"/>
      <c r="B52" s="102" t="s">
        <v>35</v>
      </c>
      <c r="C52" s="72"/>
      <c r="D52" s="72"/>
      <c r="E52" s="72">
        <v>26</v>
      </c>
      <c r="F52" s="72">
        <v>33</v>
      </c>
      <c r="G52" s="72">
        <v>19</v>
      </c>
      <c r="H52" s="72">
        <v>27</v>
      </c>
      <c r="I52" s="77"/>
      <c r="J52" s="77"/>
      <c r="K52" s="77"/>
      <c r="L52" s="77"/>
      <c r="M52" s="77"/>
      <c r="N52" s="77"/>
      <c r="O52" s="77"/>
      <c r="P52" s="77"/>
    </row>
    <row r="53" spans="1:16" ht="19.5" customHeight="1">
      <c r="A53" s="272"/>
      <c r="B53" s="102" t="s">
        <v>174</v>
      </c>
      <c r="C53" s="72"/>
      <c r="D53" s="72"/>
      <c r="E53" s="72">
        <v>0.2</v>
      </c>
      <c r="F53" s="72">
        <v>0.25</v>
      </c>
      <c r="G53" s="72">
        <v>0.2</v>
      </c>
      <c r="H53" s="72">
        <v>0.25</v>
      </c>
      <c r="I53" s="77"/>
      <c r="J53" s="77"/>
      <c r="K53" s="77"/>
      <c r="L53" s="77"/>
      <c r="M53" s="77"/>
      <c r="N53" s="77"/>
      <c r="O53" s="77"/>
      <c r="P53" s="77"/>
    </row>
    <row r="54" spans="1:16" ht="19.5" customHeight="1">
      <c r="A54" s="272"/>
      <c r="B54" s="102" t="s">
        <v>32</v>
      </c>
      <c r="C54" s="72"/>
      <c r="D54" s="72"/>
      <c r="E54" s="72">
        <v>1</v>
      </c>
      <c r="F54" s="72">
        <v>1.25</v>
      </c>
      <c r="G54" s="72">
        <v>1</v>
      </c>
      <c r="H54" s="72">
        <v>1.25</v>
      </c>
      <c r="I54" s="77"/>
      <c r="J54" s="77"/>
      <c r="K54" s="77"/>
      <c r="L54" s="77"/>
      <c r="M54" s="77"/>
      <c r="N54" s="77"/>
      <c r="O54" s="77"/>
      <c r="P54" s="77"/>
    </row>
    <row r="55" spans="1:16" ht="19.5" customHeight="1">
      <c r="A55" s="272"/>
      <c r="B55" s="102" t="s">
        <v>40</v>
      </c>
      <c r="C55" s="72"/>
      <c r="D55" s="72"/>
      <c r="E55" s="72">
        <v>25</v>
      </c>
      <c r="F55" s="72">
        <v>30</v>
      </c>
      <c r="G55" s="72">
        <v>25</v>
      </c>
      <c r="H55" s="72">
        <v>30</v>
      </c>
      <c r="I55" s="77"/>
      <c r="J55" s="77"/>
      <c r="K55" s="77"/>
      <c r="L55" s="77"/>
      <c r="M55" s="77"/>
      <c r="N55" s="77"/>
      <c r="O55" s="77"/>
      <c r="P55" s="77"/>
    </row>
    <row r="56" spans="1:16" ht="19.5" customHeight="1">
      <c r="A56" s="272"/>
      <c r="B56" s="102" t="s">
        <v>50</v>
      </c>
      <c r="C56" s="72"/>
      <c r="D56" s="72"/>
      <c r="E56" s="72">
        <v>3.8</v>
      </c>
      <c r="F56" s="72">
        <v>4.3</v>
      </c>
      <c r="G56" s="72">
        <v>3.3</v>
      </c>
      <c r="H56" s="72">
        <v>4.3</v>
      </c>
      <c r="I56" s="77"/>
      <c r="J56" s="77"/>
      <c r="K56" s="77"/>
      <c r="L56" s="77"/>
      <c r="M56" s="77"/>
      <c r="N56" s="77"/>
      <c r="O56" s="77"/>
      <c r="P56" s="77"/>
    </row>
    <row r="57" spans="1:16" ht="19.5" customHeight="1">
      <c r="A57" s="272"/>
      <c r="B57" s="102" t="s">
        <v>101</v>
      </c>
      <c r="C57" s="72"/>
      <c r="D57" s="72"/>
      <c r="E57" s="72">
        <v>0.9</v>
      </c>
      <c r="F57" s="72">
        <v>1</v>
      </c>
      <c r="G57" s="72">
        <v>0.9</v>
      </c>
      <c r="H57" s="72">
        <v>1</v>
      </c>
      <c r="I57" s="77"/>
      <c r="J57" s="77"/>
      <c r="K57" s="77"/>
      <c r="L57" s="77"/>
      <c r="M57" s="77"/>
      <c r="N57" s="77"/>
      <c r="O57" s="77"/>
      <c r="P57" s="77"/>
    </row>
    <row r="58" spans="1:16" ht="19.5" customHeight="1">
      <c r="A58" s="272"/>
      <c r="B58" s="102" t="s">
        <v>33</v>
      </c>
      <c r="C58" s="72"/>
      <c r="D58" s="72"/>
      <c r="E58" s="72">
        <v>1.5</v>
      </c>
      <c r="F58" s="72">
        <v>2</v>
      </c>
      <c r="G58" s="72">
        <v>1.5</v>
      </c>
      <c r="H58" s="72">
        <v>2</v>
      </c>
      <c r="I58" s="77"/>
      <c r="J58" s="77"/>
      <c r="K58" s="77"/>
      <c r="L58" s="77"/>
      <c r="M58" s="77"/>
      <c r="N58" s="77"/>
      <c r="O58" s="77"/>
      <c r="P58" s="77"/>
    </row>
    <row r="59" spans="1:16" ht="19.5" customHeight="1">
      <c r="A59" s="272"/>
      <c r="B59" s="102" t="s">
        <v>203</v>
      </c>
      <c r="C59" s="72"/>
      <c r="D59" s="72"/>
      <c r="E59" s="72">
        <v>2.3</v>
      </c>
      <c r="F59" s="72">
        <v>3</v>
      </c>
      <c r="G59" s="72">
        <v>2.3</v>
      </c>
      <c r="H59" s="72">
        <v>3</v>
      </c>
      <c r="I59" s="77"/>
      <c r="J59" s="77"/>
      <c r="K59" s="77"/>
      <c r="L59" s="77"/>
      <c r="M59" s="77"/>
      <c r="N59" s="77"/>
      <c r="O59" s="77"/>
      <c r="P59" s="77"/>
    </row>
    <row r="60" spans="1:16" ht="19.5" customHeight="1">
      <c r="A60" s="272"/>
      <c r="B60" s="102" t="s">
        <v>39</v>
      </c>
      <c r="C60" s="72"/>
      <c r="D60" s="72"/>
      <c r="E60" s="72">
        <v>0.7</v>
      </c>
      <c r="F60" s="72">
        <v>0.9</v>
      </c>
      <c r="G60" s="72">
        <v>0.7</v>
      </c>
      <c r="H60" s="72">
        <v>0.9</v>
      </c>
      <c r="I60" s="77"/>
      <c r="J60" s="77"/>
      <c r="K60" s="77"/>
      <c r="L60" s="77"/>
      <c r="M60" s="77"/>
      <c r="N60" s="77"/>
      <c r="O60" s="77"/>
      <c r="P60" s="77"/>
    </row>
    <row r="61" spans="1:16" ht="19.5" customHeight="1">
      <c r="A61" s="274"/>
      <c r="B61" s="107" t="s">
        <v>37</v>
      </c>
      <c r="C61" s="61"/>
      <c r="D61" s="62"/>
      <c r="E61" s="5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</row>
    <row r="62" spans="1:16" ht="37.5" customHeight="1">
      <c r="A62" s="273">
        <v>44</v>
      </c>
      <c r="B62" s="65" t="s">
        <v>118</v>
      </c>
      <c r="C62" s="67">
        <v>150</v>
      </c>
      <c r="D62" s="67">
        <v>200</v>
      </c>
      <c r="E62" s="57"/>
      <c r="F62" s="79"/>
      <c r="G62" s="79"/>
      <c r="H62" s="57"/>
      <c r="I62" s="57">
        <v>4.18</v>
      </c>
      <c r="J62" s="57">
        <v>4.59</v>
      </c>
      <c r="K62" s="57">
        <v>14.8</v>
      </c>
      <c r="L62" s="57">
        <v>117.06</v>
      </c>
      <c r="M62" s="57">
        <v>5.58</v>
      </c>
      <c r="N62" s="57">
        <v>6.12</v>
      </c>
      <c r="O62" s="57">
        <v>19.73</v>
      </c>
      <c r="P62" s="57">
        <v>156.08</v>
      </c>
    </row>
    <row r="63" spans="1:16" ht="19.5" customHeight="1">
      <c r="A63" s="270"/>
      <c r="B63" s="70" t="s">
        <v>209</v>
      </c>
      <c r="C63" s="84"/>
      <c r="D63" s="69"/>
      <c r="E63" s="98">
        <v>105</v>
      </c>
      <c r="F63" s="69">
        <v>140</v>
      </c>
      <c r="G63" s="98">
        <v>105</v>
      </c>
      <c r="H63" s="69">
        <v>140</v>
      </c>
      <c r="I63" s="98"/>
      <c r="J63" s="69"/>
      <c r="K63" s="98"/>
      <c r="L63" s="69"/>
      <c r="M63" s="98"/>
      <c r="N63" s="69"/>
      <c r="O63" s="98"/>
      <c r="P63" s="69"/>
    </row>
    <row r="64" spans="1:16" ht="19.5" customHeight="1">
      <c r="A64" s="272"/>
      <c r="B64" s="70" t="s">
        <v>203</v>
      </c>
      <c r="C64" s="100"/>
      <c r="D64" s="71"/>
      <c r="E64" s="48">
        <v>1.5</v>
      </c>
      <c r="F64" s="72">
        <v>2</v>
      </c>
      <c r="G64" s="48">
        <v>1.5</v>
      </c>
      <c r="H64" s="72">
        <v>2</v>
      </c>
      <c r="I64" s="70"/>
      <c r="J64" s="77"/>
      <c r="K64" s="70"/>
      <c r="L64" s="77"/>
      <c r="M64" s="70"/>
      <c r="N64" s="77"/>
      <c r="O64" s="70"/>
      <c r="P64" s="77"/>
    </row>
    <row r="65" spans="1:16" ht="19.5" customHeight="1">
      <c r="A65" s="272"/>
      <c r="B65" s="131" t="s">
        <v>33</v>
      </c>
      <c r="C65" s="100"/>
      <c r="D65" s="71"/>
      <c r="E65" s="48">
        <v>1.5</v>
      </c>
      <c r="F65" s="72">
        <v>2</v>
      </c>
      <c r="G65" s="48">
        <v>1.5</v>
      </c>
      <c r="H65" s="72">
        <v>2</v>
      </c>
      <c r="I65" s="48"/>
      <c r="J65" s="72"/>
      <c r="K65" s="48"/>
      <c r="L65" s="72"/>
      <c r="M65" s="48"/>
      <c r="N65" s="72"/>
      <c r="O65" s="48"/>
      <c r="P65" s="72"/>
    </row>
    <row r="66" spans="1:16" ht="19.5" customHeight="1">
      <c r="A66" s="273"/>
      <c r="B66" s="131" t="s">
        <v>119</v>
      </c>
      <c r="C66" s="100"/>
      <c r="D66" s="71"/>
      <c r="E66" s="48">
        <v>12</v>
      </c>
      <c r="F66" s="72">
        <v>20</v>
      </c>
      <c r="G66" s="48">
        <v>12</v>
      </c>
      <c r="H66" s="72">
        <v>20</v>
      </c>
      <c r="I66" s="48"/>
      <c r="J66" s="72"/>
      <c r="K66" s="48"/>
      <c r="L66" s="72"/>
      <c r="M66" s="48"/>
      <c r="N66" s="72"/>
      <c r="O66" s="48"/>
      <c r="P66" s="72"/>
    </row>
    <row r="67" spans="1:16" ht="19.5" customHeight="1">
      <c r="A67" s="271">
        <v>233</v>
      </c>
      <c r="B67" s="106" t="s">
        <v>154</v>
      </c>
      <c r="C67" s="67">
        <v>150</v>
      </c>
      <c r="D67" s="67">
        <v>180</v>
      </c>
      <c r="E67" s="67"/>
      <c r="F67" s="68"/>
      <c r="G67" s="57"/>
      <c r="H67" s="104"/>
      <c r="I67" s="75">
        <v>1.02</v>
      </c>
      <c r="J67" s="158">
        <v>0</v>
      </c>
      <c r="K67" s="75">
        <v>21.76</v>
      </c>
      <c r="L67" s="159">
        <v>87.14</v>
      </c>
      <c r="M67" s="75">
        <v>1.22</v>
      </c>
      <c r="N67" s="159">
        <v>0</v>
      </c>
      <c r="O67" s="75">
        <v>26.12</v>
      </c>
      <c r="P67" s="75"/>
    </row>
    <row r="68" spans="1:16" ht="19.5" customHeight="1">
      <c r="A68" s="272"/>
      <c r="B68" s="102" t="s">
        <v>128</v>
      </c>
      <c r="C68" s="71"/>
      <c r="D68" s="71"/>
      <c r="E68" s="72">
        <v>18</v>
      </c>
      <c r="F68" s="72">
        <v>21.6</v>
      </c>
      <c r="G68" s="72">
        <v>18</v>
      </c>
      <c r="H68" s="72">
        <v>21.6</v>
      </c>
      <c r="I68" s="156"/>
      <c r="J68" s="156"/>
      <c r="K68" s="156"/>
      <c r="L68" s="156"/>
      <c r="M68" s="156"/>
      <c r="N68" s="315"/>
      <c r="O68" s="156"/>
      <c r="P68" s="281"/>
    </row>
    <row r="69" spans="1:16" ht="19.5" customHeight="1">
      <c r="A69" s="272"/>
      <c r="B69" s="102" t="s">
        <v>33</v>
      </c>
      <c r="C69" s="71"/>
      <c r="D69" s="71"/>
      <c r="E69" s="72">
        <v>7.5</v>
      </c>
      <c r="F69" s="72">
        <v>9</v>
      </c>
      <c r="G69" s="72">
        <v>7.5</v>
      </c>
      <c r="H69" s="72">
        <v>9</v>
      </c>
      <c r="I69" s="77"/>
      <c r="J69" s="77"/>
      <c r="K69" s="77"/>
      <c r="L69" s="77"/>
      <c r="M69" s="77"/>
      <c r="N69" s="82"/>
      <c r="O69" s="77"/>
      <c r="P69" s="48"/>
    </row>
    <row r="70" spans="1:16" ht="19.5" customHeight="1">
      <c r="A70" s="67"/>
      <c r="B70" s="101" t="s">
        <v>62</v>
      </c>
      <c r="C70" s="67">
        <v>15</v>
      </c>
      <c r="D70" s="67">
        <v>20</v>
      </c>
      <c r="E70" s="57">
        <v>15</v>
      </c>
      <c r="F70" s="57">
        <v>20</v>
      </c>
      <c r="G70" s="57">
        <v>15</v>
      </c>
      <c r="H70" s="57">
        <v>20</v>
      </c>
      <c r="I70" s="84">
        <v>1.54</v>
      </c>
      <c r="J70" s="84">
        <v>0.6</v>
      </c>
      <c r="K70" s="69">
        <v>9.96</v>
      </c>
      <c r="L70" s="69">
        <v>52.4</v>
      </c>
      <c r="M70" s="69">
        <v>2.31</v>
      </c>
      <c r="N70" s="69">
        <v>0.9</v>
      </c>
      <c r="O70" s="69">
        <v>14.95</v>
      </c>
      <c r="P70" s="69">
        <v>78.68</v>
      </c>
    </row>
    <row r="71" spans="1:16" ht="19.5" customHeight="1">
      <c r="A71" s="120"/>
      <c r="B71" s="121" t="s">
        <v>44</v>
      </c>
      <c r="C71" s="54"/>
      <c r="D71" s="54"/>
      <c r="E71" s="55"/>
      <c r="F71" s="56"/>
      <c r="G71" s="56"/>
      <c r="H71" s="54"/>
      <c r="I71" s="122">
        <f aca="true" t="shared" si="0" ref="I71:P71">SUM(I12:I70)</f>
        <v>37.470000000000006</v>
      </c>
      <c r="J71" s="122">
        <f t="shared" si="0"/>
        <v>42.69700000000001</v>
      </c>
      <c r="K71" s="122">
        <f t="shared" si="0"/>
        <v>191.45000000000002</v>
      </c>
      <c r="L71" s="122">
        <f t="shared" si="0"/>
        <v>1297.2600000000002</v>
      </c>
      <c r="M71" s="122">
        <f t="shared" si="0"/>
        <v>50.75</v>
      </c>
      <c r="N71" s="122">
        <f t="shared" si="0"/>
        <v>57.29899999999999</v>
      </c>
      <c r="O71" s="122">
        <f t="shared" si="0"/>
        <v>248.57</v>
      </c>
      <c r="P71" s="122">
        <f t="shared" si="0"/>
        <v>1604.06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5511811023622047" right="0.15748031496062992" top="0.15748031496062992" bottom="0.1968503937007874" header="0.5118110236220472" footer="0.5118110236220472"/>
  <pageSetup horizontalDpi="600" verticalDpi="600" orientation="portrait" paperSize="9" scale="60" r:id="rId1"/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75" zoomScaleSheetLayoutView="75" zoomScalePageLayoutView="0" workbookViewId="0" topLeftCell="A55">
      <selection activeCell="A54" sqref="A54:P54"/>
    </sheetView>
  </sheetViews>
  <sheetFormatPr defaultColWidth="9.140625" defaultRowHeight="12.75"/>
  <cols>
    <col min="1" max="1" width="10.7109375" style="72" customWidth="1"/>
    <col min="2" max="2" width="33.421875" style="50" customWidth="1"/>
    <col min="3" max="3" width="7.8515625" style="50" customWidth="1"/>
    <col min="4" max="4" width="8.421875" style="50" customWidth="1"/>
    <col min="5" max="8" width="6.28125" style="50" customWidth="1"/>
    <col min="9" max="11" width="8.00390625" style="50" customWidth="1"/>
    <col min="12" max="12" width="9.8515625" style="50" customWidth="1"/>
    <col min="13" max="14" width="7.7109375" style="50" customWidth="1"/>
    <col min="15" max="15" width="8.8515625" style="50" customWidth="1"/>
    <col min="16" max="16" width="10.140625" style="50" customWidth="1"/>
    <col min="17" max="16384" width="9.140625" style="50" customWidth="1"/>
  </cols>
  <sheetData>
    <row r="1" spans="1:16" ht="15">
      <c r="A1" s="48"/>
      <c r="B1" s="371" t="s">
        <v>5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5" ht="15">
      <c r="A2" s="48"/>
      <c r="B2" s="51"/>
      <c r="C2" s="49"/>
      <c r="D2" s="49"/>
      <c r="E2" s="48"/>
    </row>
    <row r="3" spans="1:16" ht="19.5" customHeight="1">
      <c r="A3" s="364"/>
      <c r="B3" s="366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365"/>
      <c r="B4" s="367"/>
      <c r="C4" s="54" t="s">
        <v>67</v>
      </c>
      <c r="D4" s="54" t="s">
        <v>68</v>
      </c>
      <c r="E4" s="55" t="s">
        <v>67</v>
      </c>
      <c r="F4" s="55" t="s">
        <v>68</v>
      </c>
      <c r="G4" s="55" t="s">
        <v>67</v>
      </c>
      <c r="H4" s="55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2:16" ht="19.5" customHeight="1">
      <c r="B5" s="58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6" ht="30.75" customHeight="1">
      <c r="A6" s="65" t="s">
        <v>237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8" customHeight="1">
      <c r="A7" s="282">
        <v>9</v>
      </c>
      <c r="B7" s="301" t="s">
        <v>273</v>
      </c>
      <c r="C7" s="302">
        <v>50</v>
      </c>
      <c r="D7" s="271">
        <v>50</v>
      </c>
      <c r="E7" s="271"/>
      <c r="F7" s="271"/>
      <c r="G7" s="271"/>
      <c r="H7" s="271"/>
      <c r="I7" s="57">
        <v>0.57</v>
      </c>
      <c r="J7" s="57">
        <v>5.04</v>
      </c>
      <c r="K7" s="57">
        <v>5.19</v>
      </c>
      <c r="L7" s="57">
        <v>68.4</v>
      </c>
      <c r="M7" s="57">
        <v>0.57</v>
      </c>
      <c r="N7" s="57">
        <v>5.04</v>
      </c>
      <c r="O7" s="57">
        <v>5.19</v>
      </c>
      <c r="P7" s="57">
        <v>68.4</v>
      </c>
    </row>
    <row r="8" spans="1:16" ht="19.5" customHeight="1">
      <c r="A8" s="284"/>
      <c r="B8" s="79" t="s">
        <v>274</v>
      </c>
      <c r="C8" s="302"/>
      <c r="D8" s="271"/>
      <c r="E8" s="57">
        <v>55</v>
      </c>
      <c r="F8" s="57">
        <v>55</v>
      </c>
      <c r="G8" s="57">
        <v>44</v>
      </c>
      <c r="H8" s="57">
        <v>44</v>
      </c>
      <c r="I8" s="271"/>
      <c r="J8" s="271"/>
      <c r="K8" s="271"/>
      <c r="L8" s="271"/>
      <c r="M8" s="271"/>
      <c r="N8" s="271"/>
      <c r="O8" s="271"/>
      <c r="P8" s="271"/>
    </row>
    <row r="9" spans="1:16" ht="19.5" customHeight="1">
      <c r="A9" s="284"/>
      <c r="B9" s="79" t="s">
        <v>39</v>
      </c>
      <c r="C9" s="302"/>
      <c r="D9" s="271"/>
      <c r="E9" s="57">
        <v>5</v>
      </c>
      <c r="F9" s="57">
        <v>5</v>
      </c>
      <c r="G9" s="57">
        <v>5</v>
      </c>
      <c r="H9" s="57">
        <v>5</v>
      </c>
      <c r="I9" s="271"/>
      <c r="J9" s="271"/>
      <c r="K9" s="271"/>
      <c r="L9" s="271"/>
      <c r="M9" s="271"/>
      <c r="N9" s="271"/>
      <c r="O9" s="271"/>
      <c r="P9" s="271"/>
    </row>
    <row r="10" spans="1:17" ht="19.5" customHeight="1">
      <c r="A10" s="284"/>
      <c r="B10" s="79" t="s">
        <v>174</v>
      </c>
      <c r="C10" s="302"/>
      <c r="D10" s="271"/>
      <c r="E10" s="57">
        <v>1.5</v>
      </c>
      <c r="F10" s="57">
        <v>1.5</v>
      </c>
      <c r="G10" s="57">
        <v>1.5</v>
      </c>
      <c r="H10" s="57">
        <v>1.5</v>
      </c>
      <c r="I10" s="271"/>
      <c r="J10" s="271"/>
      <c r="K10" s="271"/>
      <c r="L10" s="271"/>
      <c r="M10" s="271"/>
      <c r="N10" s="271"/>
      <c r="O10" s="271"/>
      <c r="P10" s="271"/>
      <c r="Q10" s="147"/>
    </row>
    <row r="11" spans="1:17" ht="19.5" customHeight="1">
      <c r="A11" s="271">
        <v>117</v>
      </c>
      <c r="B11" s="106" t="s">
        <v>141</v>
      </c>
      <c r="C11" s="67" t="s">
        <v>164</v>
      </c>
      <c r="D11" s="67" t="s">
        <v>158</v>
      </c>
      <c r="E11" s="58"/>
      <c r="F11" s="114"/>
      <c r="G11" s="79"/>
      <c r="H11" s="67"/>
      <c r="I11" s="57">
        <v>25.32</v>
      </c>
      <c r="J11" s="57">
        <v>10.49</v>
      </c>
      <c r="K11" s="57">
        <v>25.22</v>
      </c>
      <c r="L11" s="57">
        <v>296.6</v>
      </c>
      <c r="M11" s="57">
        <v>29.22</v>
      </c>
      <c r="N11" s="57">
        <v>12.11</v>
      </c>
      <c r="O11" s="57">
        <v>29.1</v>
      </c>
      <c r="P11" s="57">
        <v>342.23</v>
      </c>
      <c r="Q11" s="147"/>
    </row>
    <row r="12" spans="1:16" ht="19.5" customHeight="1">
      <c r="A12" s="270"/>
      <c r="B12" s="80" t="s">
        <v>47</v>
      </c>
      <c r="C12" s="49"/>
      <c r="D12" s="71"/>
      <c r="E12" s="72">
        <v>122.2</v>
      </c>
      <c r="F12" s="72">
        <v>141</v>
      </c>
      <c r="G12" s="72">
        <v>120.9</v>
      </c>
      <c r="H12" s="72">
        <v>139.5</v>
      </c>
      <c r="I12" s="70"/>
      <c r="J12" s="77"/>
      <c r="K12" s="70"/>
      <c r="L12" s="77"/>
      <c r="M12" s="77"/>
      <c r="N12" s="70"/>
      <c r="O12" s="82"/>
      <c r="P12" s="77"/>
    </row>
    <row r="13" spans="1:16" ht="19.5" customHeight="1">
      <c r="A13" s="272"/>
      <c r="B13" s="77" t="s">
        <v>31</v>
      </c>
      <c r="C13" s="49"/>
      <c r="D13" s="71"/>
      <c r="E13" s="72">
        <v>8.4</v>
      </c>
      <c r="F13" s="72">
        <v>9.7</v>
      </c>
      <c r="G13" s="72">
        <v>8.4</v>
      </c>
      <c r="H13" s="72">
        <v>9.7</v>
      </c>
      <c r="I13" s="70"/>
      <c r="J13" s="77"/>
      <c r="K13" s="70"/>
      <c r="L13" s="77"/>
      <c r="M13" s="77"/>
      <c r="N13" s="70"/>
      <c r="O13" s="82"/>
      <c r="P13" s="77"/>
    </row>
    <row r="14" spans="1:16" ht="19.5" customHeight="1">
      <c r="A14" s="272"/>
      <c r="B14" s="77" t="s">
        <v>207</v>
      </c>
      <c r="C14" s="49"/>
      <c r="D14" s="71"/>
      <c r="E14" s="72">
        <v>31.2</v>
      </c>
      <c r="F14" s="72">
        <v>36</v>
      </c>
      <c r="G14" s="72">
        <v>31.2</v>
      </c>
      <c r="H14" s="72">
        <v>36</v>
      </c>
      <c r="I14" s="70"/>
      <c r="J14" s="77"/>
      <c r="K14" s="70"/>
      <c r="L14" s="77"/>
      <c r="M14" s="77"/>
      <c r="N14" s="70"/>
      <c r="O14" s="82"/>
      <c r="P14" s="77"/>
    </row>
    <row r="15" spans="1:16" s="85" customFormat="1" ht="19.5" customHeight="1">
      <c r="A15" s="272"/>
      <c r="B15" s="77" t="s">
        <v>97</v>
      </c>
      <c r="C15" s="49"/>
      <c r="D15" s="71"/>
      <c r="E15" s="72">
        <v>3.9</v>
      </c>
      <c r="F15" s="72">
        <v>4.5</v>
      </c>
      <c r="G15" s="72">
        <v>3.9</v>
      </c>
      <c r="H15" s="72">
        <v>4.5</v>
      </c>
      <c r="I15" s="70"/>
      <c r="J15" s="77"/>
      <c r="K15" s="70"/>
      <c r="L15" s="77"/>
      <c r="M15" s="77"/>
      <c r="N15" s="70"/>
      <c r="O15" s="82"/>
      <c r="P15" s="77"/>
    </row>
    <row r="16" spans="1:16" ht="19.5" customHeight="1">
      <c r="A16" s="272"/>
      <c r="B16" s="77" t="s">
        <v>33</v>
      </c>
      <c r="C16" s="49"/>
      <c r="D16" s="71"/>
      <c r="E16" s="72">
        <v>8.4</v>
      </c>
      <c r="F16" s="72">
        <v>9.7</v>
      </c>
      <c r="G16" s="72">
        <v>8.4</v>
      </c>
      <c r="H16" s="72">
        <v>9.7</v>
      </c>
      <c r="I16" s="70"/>
      <c r="J16" s="77"/>
      <c r="K16" s="70"/>
      <c r="L16" s="77"/>
      <c r="M16" s="77"/>
      <c r="N16" s="70"/>
      <c r="O16" s="82"/>
      <c r="P16" s="77"/>
    </row>
    <row r="17" spans="1:16" ht="19.5" customHeight="1">
      <c r="A17" s="272"/>
      <c r="B17" s="77" t="s">
        <v>104</v>
      </c>
      <c r="C17" s="49"/>
      <c r="D17" s="71"/>
      <c r="E17" s="72">
        <v>0.013</v>
      </c>
      <c r="F17" s="72">
        <v>0.015</v>
      </c>
      <c r="G17" s="72">
        <v>0.013</v>
      </c>
      <c r="H17" s="72">
        <v>0.015</v>
      </c>
      <c r="I17" s="70"/>
      <c r="J17" s="77"/>
      <c r="K17" s="70"/>
      <c r="L17" s="77"/>
      <c r="M17" s="77"/>
      <c r="N17" s="70"/>
      <c r="O17" s="82"/>
      <c r="P17" s="77"/>
    </row>
    <row r="18" spans="1:16" ht="19.5" customHeight="1">
      <c r="A18" s="272"/>
      <c r="B18" s="77" t="s">
        <v>41</v>
      </c>
      <c r="C18" s="49"/>
      <c r="D18" s="71"/>
      <c r="E18" s="72">
        <v>4</v>
      </c>
      <c r="F18" s="72">
        <v>5.2</v>
      </c>
      <c r="G18" s="72">
        <v>4</v>
      </c>
      <c r="H18" s="72">
        <v>5.2</v>
      </c>
      <c r="I18" s="70"/>
      <c r="J18" s="77"/>
      <c r="K18" s="70"/>
      <c r="L18" s="77"/>
      <c r="M18" s="77"/>
      <c r="N18" s="70"/>
      <c r="O18" s="82"/>
      <c r="P18" s="77"/>
    </row>
    <row r="19" spans="1:16" ht="19.5" customHeight="1">
      <c r="A19" s="272"/>
      <c r="B19" s="163" t="s">
        <v>98</v>
      </c>
      <c r="C19" s="49"/>
      <c r="D19" s="71"/>
      <c r="E19" s="72">
        <v>4.5</v>
      </c>
      <c r="F19" s="72">
        <v>5.2</v>
      </c>
      <c r="G19" s="72">
        <v>4.5</v>
      </c>
      <c r="H19" s="72">
        <v>5.2</v>
      </c>
      <c r="I19" s="49"/>
      <c r="J19" s="71"/>
      <c r="K19" s="49"/>
      <c r="L19" s="71"/>
      <c r="M19" s="71"/>
      <c r="N19" s="49"/>
      <c r="O19" s="100"/>
      <c r="P19" s="71"/>
    </row>
    <row r="20" spans="1:16" ht="19.5" customHeight="1">
      <c r="A20" s="272"/>
      <c r="B20" s="77" t="s">
        <v>203</v>
      </c>
      <c r="C20" s="49"/>
      <c r="D20" s="71"/>
      <c r="E20" s="72">
        <v>4.5</v>
      </c>
      <c r="F20" s="72">
        <v>5.2</v>
      </c>
      <c r="G20" s="72">
        <v>4.5</v>
      </c>
      <c r="H20" s="72">
        <v>5.2</v>
      </c>
      <c r="I20" s="70"/>
      <c r="J20" s="77"/>
      <c r="K20" s="70"/>
      <c r="L20" s="77"/>
      <c r="M20" s="77"/>
      <c r="N20" s="70"/>
      <c r="O20" s="82"/>
      <c r="P20" s="77"/>
    </row>
    <row r="21" spans="1:16" ht="22.5" customHeight="1">
      <c r="A21" s="273"/>
      <c r="B21" s="165" t="s">
        <v>105</v>
      </c>
      <c r="C21" s="49"/>
      <c r="D21" s="71"/>
      <c r="E21" s="72">
        <v>30</v>
      </c>
      <c r="F21" s="72">
        <v>40</v>
      </c>
      <c r="G21" s="72">
        <v>30</v>
      </c>
      <c r="H21" s="72">
        <v>40</v>
      </c>
      <c r="I21" s="49"/>
      <c r="J21" s="71"/>
      <c r="K21" s="49"/>
      <c r="L21" s="71"/>
      <c r="M21" s="71"/>
      <c r="N21" s="49"/>
      <c r="O21" s="100"/>
      <c r="P21" s="71"/>
    </row>
    <row r="22" spans="1:16" ht="19.5" customHeight="1">
      <c r="A22" s="271">
        <v>262</v>
      </c>
      <c r="B22" s="169" t="s">
        <v>146</v>
      </c>
      <c r="C22" s="67">
        <v>150</v>
      </c>
      <c r="D22" s="67">
        <v>180</v>
      </c>
      <c r="E22" s="67"/>
      <c r="F22" s="79"/>
      <c r="G22" s="79"/>
      <c r="H22" s="67"/>
      <c r="I22" s="186">
        <v>0.09</v>
      </c>
      <c r="J22" s="186">
        <v>0</v>
      </c>
      <c r="K22" s="186">
        <v>9.03</v>
      </c>
      <c r="L22" s="186">
        <v>36.48</v>
      </c>
      <c r="M22" s="186">
        <v>0.1</v>
      </c>
      <c r="N22" s="186">
        <v>0</v>
      </c>
      <c r="O22" s="186">
        <v>10.83</v>
      </c>
      <c r="P22" s="186">
        <v>43.77</v>
      </c>
    </row>
    <row r="23" spans="1:16" ht="19.5" customHeight="1">
      <c r="A23" s="270"/>
      <c r="B23" s="131" t="s">
        <v>110</v>
      </c>
      <c r="C23" s="59"/>
      <c r="D23" s="59"/>
      <c r="E23" s="72">
        <v>0.08</v>
      </c>
      <c r="F23" s="72">
        <v>0.09</v>
      </c>
      <c r="G23" s="72">
        <v>0.08</v>
      </c>
      <c r="H23" s="69">
        <v>0.09</v>
      </c>
      <c r="I23" s="70"/>
      <c r="J23" s="80"/>
      <c r="K23" s="70"/>
      <c r="L23" s="80"/>
      <c r="M23" s="80"/>
      <c r="N23" s="80"/>
      <c r="O23" s="80"/>
      <c r="P23" s="115"/>
    </row>
    <row r="24" spans="1:16" ht="19.5" customHeight="1">
      <c r="A24" s="273"/>
      <c r="B24" s="99" t="s">
        <v>33</v>
      </c>
      <c r="C24" s="179"/>
      <c r="D24" s="173"/>
      <c r="E24" s="72">
        <v>10</v>
      </c>
      <c r="F24" s="72">
        <v>13</v>
      </c>
      <c r="G24" s="81">
        <v>10</v>
      </c>
      <c r="H24" s="78">
        <v>13</v>
      </c>
      <c r="I24" s="48"/>
      <c r="J24" s="72"/>
      <c r="K24" s="48"/>
      <c r="L24" s="72"/>
      <c r="M24" s="72"/>
      <c r="N24" s="72"/>
      <c r="O24" s="72"/>
      <c r="P24" s="132"/>
    </row>
    <row r="25" spans="1:16" ht="19.5" customHeight="1">
      <c r="A25" s="271"/>
      <c r="B25" s="306" t="s">
        <v>345</v>
      </c>
      <c r="C25" s="313" t="s">
        <v>346</v>
      </c>
      <c r="D25" s="313" t="s">
        <v>347</v>
      </c>
      <c r="E25" s="67"/>
      <c r="F25" s="79"/>
      <c r="G25" s="128"/>
      <c r="H25" s="66"/>
      <c r="I25" s="86">
        <v>3.87</v>
      </c>
      <c r="J25" s="86">
        <v>7.62</v>
      </c>
      <c r="K25" s="57">
        <v>10</v>
      </c>
      <c r="L25" s="57">
        <v>125.8</v>
      </c>
      <c r="M25" s="57">
        <v>6.03</v>
      </c>
      <c r="N25" s="57">
        <v>11.31</v>
      </c>
      <c r="O25" s="57">
        <v>15.01</v>
      </c>
      <c r="P25" s="75">
        <v>188.64</v>
      </c>
    </row>
    <row r="26" spans="1:16" ht="19.5" customHeight="1">
      <c r="A26" s="272"/>
      <c r="B26" s="115" t="s">
        <v>187</v>
      </c>
      <c r="C26" s="59"/>
      <c r="D26" s="59"/>
      <c r="E26" s="69">
        <v>15</v>
      </c>
      <c r="F26" s="69">
        <v>20</v>
      </c>
      <c r="G26" s="84">
        <v>15</v>
      </c>
      <c r="H26" s="84">
        <v>20</v>
      </c>
      <c r="I26" s="84">
        <v>1.54</v>
      </c>
      <c r="J26" s="84">
        <v>0.6</v>
      </c>
      <c r="K26" s="69">
        <v>9.96</v>
      </c>
      <c r="L26" s="69">
        <v>52.4</v>
      </c>
      <c r="M26" s="69">
        <v>2.31</v>
      </c>
      <c r="N26" s="69">
        <v>0.9</v>
      </c>
      <c r="O26" s="69">
        <v>14.95</v>
      </c>
      <c r="P26" s="69">
        <v>78.68</v>
      </c>
    </row>
    <row r="27" spans="1:16" ht="19.5" customHeight="1">
      <c r="A27" s="272"/>
      <c r="B27" s="102" t="s">
        <v>32</v>
      </c>
      <c r="C27" s="71"/>
      <c r="D27" s="71"/>
      <c r="E27" s="72">
        <v>5</v>
      </c>
      <c r="F27" s="72">
        <v>5</v>
      </c>
      <c r="G27" s="81">
        <v>5</v>
      </c>
      <c r="H27" s="81">
        <v>5</v>
      </c>
      <c r="I27" s="72">
        <v>0.03</v>
      </c>
      <c r="J27" s="72">
        <v>4.12</v>
      </c>
      <c r="K27" s="72">
        <v>0.04</v>
      </c>
      <c r="L27" s="72">
        <v>37.4</v>
      </c>
      <c r="M27" s="72">
        <v>0.04</v>
      </c>
      <c r="N27" s="72">
        <v>5.77</v>
      </c>
      <c r="O27" s="72">
        <v>0.06</v>
      </c>
      <c r="P27" s="72">
        <v>52.36</v>
      </c>
    </row>
    <row r="28" spans="1:16" ht="19.5" customHeight="1">
      <c r="A28" s="271"/>
      <c r="B28" s="83" t="s">
        <v>8</v>
      </c>
      <c r="C28" s="66">
        <v>20</v>
      </c>
      <c r="D28" s="67">
        <v>25</v>
      </c>
      <c r="E28" s="57">
        <v>20</v>
      </c>
      <c r="F28" s="57">
        <v>25</v>
      </c>
      <c r="G28" s="86">
        <v>20</v>
      </c>
      <c r="H28" s="86">
        <v>25</v>
      </c>
      <c r="I28" s="86">
        <v>1.32</v>
      </c>
      <c r="J28" s="86">
        <v>0.24</v>
      </c>
      <c r="K28" s="57">
        <v>6.84</v>
      </c>
      <c r="L28" s="57">
        <v>36.2</v>
      </c>
      <c r="M28" s="57">
        <v>1.65</v>
      </c>
      <c r="N28" s="57">
        <v>0.3</v>
      </c>
      <c r="O28" s="57">
        <v>8.55</v>
      </c>
      <c r="P28" s="75">
        <v>45.25</v>
      </c>
    </row>
    <row r="29" spans="1:16" ht="19.5" customHeight="1">
      <c r="A29" s="274"/>
      <c r="B29" s="91" t="s">
        <v>34</v>
      </c>
      <c r="C29" s="61"/>
      <c r="D29" s="62"/>
      <c r="E29" s="5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19.5" customHeight="1">
      <c r="A30" s="271">
        <v>33</v>
      </c>
      <c r="B30" s="74" t="s">
        <v>88</v>
      </c>
      <c r="C30" s="67" t="s">
        <v>180</v>
      </c>
      <c r="D30" s="67" t="s">
        <v>7</v>
      </c>
      <c r="E30" s="57"/>
      <c r="F30" s="57"/>
      <c r="G30" s="57"/>
      <c r="H30" s="79"/>
      <c r="I30" s="57">
        <v>4.02</v>
      </c>
      <c r="J30" s="57">
        <v>9.04</v>
      </c>
      <c r="K30" s="57">
        <v>25.9</v>
      </c>
      <c r="L30" s="57">
        <v>119.68</v>
      </c>
      <c r="M30" s="57">
        <v>5.02</v>
      </c>
      <c r="N30" s="57">
        <v>11.3</v>
      </c>
      <c r="O30" s="57">
        <v>32.37</v>
      </c>
      <c r="P30" s="57">
        <v>149.6</v>
      </c>
    </row>
    <row r="31" spans="1:16" ht="19.5" customHeight="1">
      <c r="A31" s="272"/>
      <c r="B31" s="76" t="s">
        <v>36</v>
      </c>
      <c r="C31" s="71"/>
      <c r="D31" s="71"/>
      <c r="E31" s="72">
        <v>80</v>
      </c>
      <c r="F31" s="72">
        <v>100</v>
      </c>
      <c r="G31" s="72">
        <v>60</v>
      </c>
      <c r="H31" s="72">
        <v>80</v>
      </c>
      <c r="I31" s="77"/>
      <c r="J31" s="77"/>
      <c r="K31" s="77"/>
      <c r="L31" s="77"/>
      <c r="M31" s="77"/>
      <c r="N31" s="77"/>
      <c r="O31" s="77"/>
      <c r="P31" s="77"/>
    </row>
    <row r="32" spans="1:16" ht="19.5" customHeight="1">
      <c r="A32" s="272"/>
      <c r="B32" s="76" t="s">
        <v>112</v>
      </c>
      <c r="C32" s="71"/>
      <c r="D32" s="71"/>
      <c r="E32" s="72">
        <v>4</v>
      </c>
      <c r="F32" s="72">
        <v>5</v>
      </c>
      <c r="G32" s="72">
        <v>4</v>
      </c>
      <c r="H32" s="72">
        <v>5</v>
      </c>
      <c r="I32" s="77"/>
      <c r="J32" s="77"/>
      <c r="K32" s="77"/>
      <c r="L32" s="77"/>
      <c r="M32" s="77"/>
      <c r="N32" s="77"/>
      <c r="O32" s="77"/>
      <c r="P32" s="77"/>
    </row>
    <row r="33" spans="1:16" ht="16.5" customHeight="1">
      <c r="A33" s="272"/>
      <c r="B33" s="76" t="s">
        <v>35</v>
      </c>
      <c r="C33" s="71"/>
      <c r="D33" s="71"/>
      <c r="E33" s="72">
        <v>10</v>
      </c>
      <c r="F33" s="72">
        <v>12.5</v>
      </c>
      <c r="G33" s="72">
        <v>8</v>
      </c>
      <c r="H33" s="72">
        <v>10</v>
      </c>
      <c r="I33" s="77"/>
      <c r="J33" s="77"/>
      <c r="K33" s="77"/>
      <c r="L33" s="77"/>
      <c r="M33" s="77"/>
      <c r="N33" s="77"/>
      <c r="O33" s="77"/>
      <c r="P33" s="77"/>
    </row>
    <row r="34" spans="1:16" ht="19.5" customHeight="1">
      <c r="A34" s="272"/>
      <c r="B34" s="76" t="s">
        <v>75</v>
      </c>
      <c r="C34" s="71"/>
      <c r="D34" s="71"/>
      <c r="E34" s="72">
        <v>5</v>
      </c>
      <c r="F34" s="72">
        <v>6.2</v>
      </c>
      <c r="G34" s="72">
        <v>4</v>
      </c>
      <c r="H34" s="72">
        <v>5</v>
      </c>
      <c r="I34" s="77"/>
      <c r="J34" s="77"/>
      <c r="K34" s="77"/>
      <c r="L34" s="77"/>
      <c r="M34" s="77"/>
      <c r="N34" s="77"/>
      <c r="O34" s="77"/>
      <c r="P34" s="77"/>
    </row>
    <row r="35" spans="1:16" ht="18.75" customHeight="1">
      <c r="A35" s="272"/>
      <c r="B35" s="76" t="s">
        <v>113</v>
      </c>
      <c r="C35" s="71"/>
      <c r="D35" s="71"/>
      <c r="E35" s="72">
        <v>14</v>
      </c>
      <c r="F35" s="72">
        <v>17.5</v>
      </c>
      <c r="G35" s="72">
        <v>12</v>
      </c>
      <c r="H35" s="72">
        <v>15</v>
      </c>
      <c r="I35" s="77"/>
      <c r="J35" s="77"/>
      <c r="K35" s="77"/>
      <c r="L35" s="77"/>
      <c r="M35" s="77"/>
      <c r="N35" s="77"/>
      <c r="O35" s="77"/>
      <c r="P35" s="77"/>
    </row>
    <row r="36" spans="1:16" ht="19.5" customHeight="1">
      <c r="A36" s="272"/>
      <c r="B36" s="76" t="s">
        <v>39</v>
      </c>
      <c r="C36" s="71"/>
      <c r="D36" s="71"/>
      <c r="E36" s="72">
        <v>2</v>
      </c>
      <c r="F36" s="72">
        <v>2.5</v>
      </c>
      <c r="G36" s="72">
        <v>2</v>
      </c>
      <c r="H36" s="72">
        <v>2.5</v>
      </c>
      <c r="I36" s="77"/>
      <c r="J36" s="77"/>
      <c r="K36" s="77"/>
      <c r="L36" s="77"/>
      <c r="M36" s="77"/>
      <c r="N36" s="77"/>
      <c r="O36" s="77"/>
      <c r="P36" s="77"/>
    </row>
    <row r="37" spans="1:16" ht="19.5" customHeight="1">
      <c r="A37" s="272"/>
      <c r="B37" s="76" t="s">
        <v>41</v>
      </c>
      <c r="C37" s="71"/>
      <c r="D37" s="71"/>
      <c r="E37" s="72">
        <v>8</v>
      </c>
      <c r="F37" s="72">
        <v>10</v>
      </c>
      <c r="G37" s="72">
        <v>8</v>
      </c>
      <c r="H37" s="72">
        <v>10</v>
      </c>
      <c r="I37" s="77"/>
      <c r="J37" s="77"/>
      <c r="K37" s="77"/>
      <c r="L37" s="77"/>
      <c r="M37" s="77"/>
      <c r="N37" s="77"/>
      <c r="O37" s="77"/>
      <c r="P37" s="77"/>
    </row>
    <row r="38" spans="1:16" ht="19.5" customHeight="1">
      <c r="A38" s="272"/>
      <c r="B38" s="76" t="s">
        <v>114</v>
      </c>
      <c r="C38" s="71"/>
      <c r="D38" s="71"/>
      <c r="E38" s="72">
        <v>150</v>
      </c>
      <c r="F38" s="72">
        <v>187.5</v>
      </c>
      <c r="G38" s="72">
        <v>150</v>
      </c>
      <c r="H38" s="72">
        <v>187.5</v>
      </c>
      <c r="I38" s="72"/>
      <c r="J38" s="72"/>
      <c r="K38" s="72"/>
      <c r="L38" s="72"/>
      <c r="M38" s="72"/>
      <c r="N38" s="72"/>
      <c r="O38" s="72"/>
      <c r="P38" s="72"/>
    </row>
    <row r="39" spans="1:16" ht="19.5" customHeight="1">
      <c r="A39" s="271">
        <v>152</v>
      </c>
      <c r="B39" s="248" t="s">
        <v>147</v>
      </c>
      <c r="C39" s="67" t="s">
        <v>157</v>
      </c>
      <c r="D39" s="58" t="s">
        <v>148</v>
      </c>
      <c r="E39" s="57"/>
      <c r="F39" s="57"/>
      <c r="G39" s="57"/>
      <c r="H39" s="57"/>
      <c r="I39" s="57">
        <v>15.47</v>
      </c>
      <c r="J39" s="68">
        <v>17.27</v>
      </c>
      <c r="K39" s="57">
        <v>4.81</v>
      </c>
      <c r="L39" s="159">
        <v>236.49</v>
      </c>
      <c r="M39" s="57">
        <v>18.56</v>
      </c>
      <c r="N39" s="68">
        <v>20.72</v>
      </c>
      <c r="O39" s="57">
        <v>5.77</v>
      </c>
      <c r="P39" s="75">
        <v>283.79</v>
      </c>
    </row>
    <row r="40" spans="1:16" ht="19.5" customHeight="1">
      <c r="A40" s="272"/>
      <c r="B40" s="249" t="s">
        <v>89</v>
      </c>
      <c r="C40" s="71"/>
      <c r="D40" s="71"/>
      <c r="E40" s="69">
        <v>110</v>
      </c>
      <c r="F40" s="69">
        <v>132.5</v>
      </c>
      <c r="G40" s="69">
        <v>95</v>
      </c>
      <c r="H40" s="69">
        <v>95</v>
      </c>
      <c r="I40" s="77"/>
      <c r="J40" s="77"/>
      <c r="K40" s="77"/>
      <c r="L40" s="77"/>
      <c r="M40" s="77"/>
      <c r="N40" s="77"/>
      <c r="O40" s="77"/>
      <c r="P40" s="77"/>
    </row>
    <row r="41" spans="1:16" ht="19.5" customHeight="1">
      <c r="A41" s="272"/>
      <c r="B41" s="250" t="s">
        <v>374</v>
      </c>
      <c r="C41" s="71"/>
      <c r="D41" s="71"/>
      <c r="E41" s="72">
        <v>4.6</v>
      </c>
      <c r="F41" s="72">
        <v>5.6</v>
      </c>
      <c r="G41" s="72">
        <v>4.6</v>
      </c>
      <c r="H41" s="72">
        <v>5.6</v>
      </c>
      <c r="I41" s="77"/>
      <c r="J41" s="77"/>
      <c r="K41" s="77"/>
      <c r="L41" s="77"/>
      <c r="M41" s="77"/>
      <c r="N41" s="77"/>
      <c r="O41" s="77"/>
      <c r="P41" s="77"/>
    </row>
    <row r="42" spans="1:16" ht="19.5" customHeight="1">
      <c r="A42" s="272"/>
      <c r="B42" s="250" t="s">
        <v>75</v>
      </c>
      <c r="C42" s="71"/>
      <c r="D42" s="71"/>
      <c r="E42" s="72">
        <v>12</v>
      </c>
      <c r="F42" s="72">
        <v>14</v>
      </c>
      <c r="G42" s="72">
        <v>10</v>
      </c>
      <c r="H42" s="72">
        <v>12</v>
      </c>
      <c r="I42" s="77"/>
      <c r="J42" s="77"/>
      <c r="K42" s="77"/>
      <c r="L42" s="77"/>
      <c r="M42" s="77"/>
      <c r="N42" s="77"/>
      <c r="O42" s="77"/>
      <c r="P42" s="77"/>
    </row>
    <row r="43" spans="1:16" ht="19.5" customHeight="1">
      <c r="A43" s="272"/>
      <c r="B43" s="250" t="s">
        <v>80</v>
      </c>
      <c r="C43" s="71"/>
      <c r="D43" s="71"/>
      <c r="E43" s="72">
        <v>8</v>
      </c>
      <c r="F43" s="72">
        <v>9.5</v>
      </c>
      <c r="G43" s="72">
        <v>8</v>
      </c>
      <c r="H43" s="72">
        <v>9.5</v>
      </c>
      <c r="I43" s="77"/>
      <c r="J43" s="77"/>
      <c r="K43" s="77"/>
      <c r="L43" s="77"/>
      <c r="M43" s="77"/>
      <c r="N43" s="77"/>
      <c r="O43" s="77"/>
      <c r="P43" s="77"/>
    </row>
    <row r="44" spans="1:16" ht="19.5" customHeight="1">
      <c r="A44" s="272"/>
      <c r="B44" s="251" t="s">
        <v>40</v>
      </c>
      <c r="C44" s="90"/>
      <c r="D44" s="90"/>
      <c r="E44" s="78">
        <v>2.5</v>
      </c>
      <c r="F44" s="78">
        <v>3</v>
      </c>
      <c r="G44" s="78">
        <v>2.5</v>
      </c>
      <c r="H44" s="78">
        <v>3</v>
      </c>
      <c r="I44" s="129"/>
      <c r="J44" s="129"/>
      <c r="K44" s="129"/>
      <c r="L44" s="129"/>
      <c r="M44" s="129"/>
      <c r="N44" s="129"/>
      <c r="O44" s="129"/>
      <c r="P44" s="129"/>
    </row>
    <row r="45" spans="1:16" ht="19.5" customHeight="1">
      <c r="A45" s="271">
        <v>194</v>
      </c>
      <c r="B45" s="169" t="s">
        <v>106</v>
      </c>
      <c r="C45" s="104">
        <v>120</v>
      </c>
      <c r="D45" s="67">
        <v>150</v>
      </c>
      <c r="E45" s="104"/>
      <c r="F45" s="67"/>
      <c r="G45" s="104"/>
      <c r="H45" s="67"/>
      <c r="I45" s="68">
        <v>3.68</v>
      </c>
      <c r="J45" s="57">
        <v>3.53</v>
      </c>
      <c r="K45" s="68">
        <v>23.55</v>
      </c>
      <c r="L45" s="57">
        <v>140.73</v>
      </c>
      <c r="M45" s="68">
        <v>5.34</v>
      </c>
      <c r="N45" s="57">
        <v>6.33</v>
      </c>
      <c r="O45" s="68">
        <v>35.61</v>
      </c>
      <c r="P45" s="57">
        <v>224.23</v>
      </c>
    </row>
    <row r="46" spans="1:16" ht="19.5" customHeight="1">
      <c r="A46" s="272"/>
      <c r="B46" s="184" t="s">
        <v>170</v>
      </c>
      <c r="C46" s="49"/>
      <c r="D46" s="71"/>
      <c r="E46" s="48">
        <v>32</v>
      </c>
      <c r="F46" s="72">
        <v>51</v>
      </c>
      <c r="G46" s="48">
        <v>32</v>
      </c>
      <c r="H46" s="72">
        <v>51</v>
      </c>
      <c r="I46" s="48"/>
      <c r="J46" s="72"/>
      <c r="K46" s="48"/>
      <c r="L46" s="72"/>
      <c r="M46" s="48"/>
      <c r="N46" s="72"/>
      <c r="O46" s="48"/>
      <c r="P46" s="72"/>
    </row>
    <row r="47" spans="1:16" ht="19.5" customHeight="1">
      <c r="A47" s="273"/>
      <c r="B47" s="171" t="s">
        <v>203</v>
      </c>
      <c r="C47" s="49"/>
      <c r="D47" s="71"/>
      <c r="E47" s="48">
        <v>5</v>
      </c>
      <c r="F47" s="72">
        <v>6</v>
      </c>
      <c r="G47" s="48">
        <v>5</v>
      </c>
      <c r="H47" s="72">
        <v>6</v>
      </c>
      <c r="I47" s="72"/>
      <c r="J47" s="72"/>
      <c r="K47" s="72"/>
      <c r="L47" s="72"/>
      <c r="M47" s="72"/>
      <c r="N47" s="72"/>
      <c r="O47" s="72"/>
      <c r="P47" s="72"/>
    </row>
    <row r="48" spans="1:16" ht="19.5" customHeight="1">
      <c r="A48" s="271">
        <v>256</v>
      </c>
      <c r="B48" s="169" t="s">
        <v>231</v>
      </c>
      <c r="C48" s="67">
        <v>150</v>
      </c>
      <c r="D48" s="67">
        <v>180</v>
      </c>
      <c r="E48" s="67"/>
      <c r="F48" s="79"/>
      <c r="G48" s="79"/>
      <c r="H48" s="67"/>
      <c r="I48" s="57">
        <v>0.51</v>
      </c>
      <c r="J48" s="57">
        <v>0</v>
      </c>
      <c r="K48" s="57">
        <v>6.77</v>
      </c>
      <c r="L48" s="57">
        <v>27.36</v>
      </c>
      <c r="M48" s="57">
        <v>0.61</v>
      </c>
      <c r="N48" s="57">
        <v>0</v>
      </c>
      <c r="O48" s="57">
        <v>18.9</v>
      </c>
      <c r="P48" s="57">
        <v>42.18</v>
      </c>
    </row>
    <row r="49" spans="1:16" ht="19.5" customHeight="1">
      <c r="A49" s="59"/>
      <c r="B49" s="170" t="s">
        <v>232</v>
      </c>
      <c r="C49" s="49"/>
      <c r="D49" s="59"/>
      <c r="E49" s="72">
        <v>15</v>
      </c>
      <c r="F49" s="72">
        <v>18</v>
      </c>
      <c r="G49" s="72">
        <v>15</v>
      </c>
      <c r="H49" s="69">
        <v>18</v>
      </c>
      <c r="I49" s="70"/>
      <c r="J49" s="80"/>
      <c r="K49" s="70"/>
      <c r="L49" s="80"/>
      <c r="M49" s="80"/>
      <c r="N49" s="80"/>
      <c r="O49" s="80"/>
      <c r="P49" s="115"/>
    </row>
    <row r="50" spans="1:16" ht="19.5" customHeight="1">
      <c r="A50" s="78"/>
      <c r="B50" s="171" t="s">
        <v>33</v>
      </c>
      <c r="C50" s="172"/>
      <c r="D50" s="173"/>
      <c r="E50" s="72">
        <v>10</v>
      </c>
      <c r="F50" s="72">
        <v>13</v>
      </c>
      <c r="G50" s="81">
        <v>10</v>
      </c>
      <c r="H50" s="78">
        <v>13</v>
      </c>
      <c r="I50" s="48"/>
      <c r="J50" s="72"/>
      <c r="K50" s="48"/>
      <c r="L50" s="72"/>
      <c r="M50" s="72"/>
      <c r="N50" s="72"/>
      <c r="O50" s="72"/>
      <c r="P50" s="132"/>
    </row>
    <row r="51" spans="1:16" ht="19.5" customHeight="1">
      <c r="A51" s="271"/>
      <c r="B51" s="106" t="s">
        <v>2</v>
      </c>
      <c r="C51" s="67">
        <v>20</v>
      </c>
      <c r="D51" s="67">
        <v>30</v>
      </c>
      <c r="E51" s="57">
        <v>20</v>
      </c>
      <c r="F51" s="57">
        <v>30</v>
      </c>
      <c r="G51" s="57">
        <v>20</v>
      </c>
      <c r="H51" s="57">
        <v>30</v>
      </c>
      <c r="I51" s="84">
        <v>1.54</v>
      </c>
      <c r="J51" s="84">
        <v>0.6</v>
      </c>
      <c r="K51" s="69">
        <v>9.96</v>
      </c>
      <c r="L51" s="69">
        <v>52.4</v>
      </c>
      <c r="M51" s="69">
        <v>2.31</v>
      </c>
      <c r="N51" s="84">
        <v>0.9</v>
      </c>
      <c r="O51" s="69">
        <v>14.95</v>
      </c>
      <c r="P51" s="69">
        <v>78.68</v>
      </c>
    </row>
    <row r="52" spans="1:16" ht="19.5" customHeight="1">
      <c r="A52" s="271"/>
      <c r="B52" s="106" t="s">
        <v>8</v>
      </c>
      <c r="C52" s="67">
        <v>20</v>
      </c>
      <c r="D52" s="67">
        <v>25</v>
      </c>
      <c r="E52" s="57">
        <v>20</v>
      </c>
      <c r="F52" s="57">
        <v>25</v>
      </c>
      <c r="G52" s="57">
        <v>20</v>
      </c>
      <c r="H52" s="57">
        <v>25</v>
      </c>
      <c r="I52" s="86">
        <v>1.32</v>
      </c>
      <c r="J52" s="86">
        <v>0.24</v>
      </c>
      <c r="K52" s="57">
        <v>6.84</v>
      </c>
      <c r="L52" s="57">
        <v>36.2</v>
      </c>
      <c r="M52" s="57">
        <v>1.65</v>
      </c>
      <c r="N52" s="86">
        <v>0.3</v>
      </c>
      <c r="O52" s="57">
        <v>8.55</v>
      </c>
      <c r="P52" s="75">
        <v>45.25</v>
      </c>
    </row>
    <row r="53" spans="1:16" ht="19.5" customHeight="1">
      <c r="A53" s="274"/>
      <c r="B53" s="107" t="s">
        <v>3</v>
      </c>
      <c r="C53" s="61"/>
      <c r="D53" s="62"/>
      <c r="E53" s="52"/>
      <c r="F53" s="63"/>
      <c r="G53" s="63"/>
      <c r="H53" s="63"/>
      <c r="I53" s="63"/>
      <c r="J53" s="63"/>
      <c r="K53" s="63"/>
      <c r="L53" s="63"/>
      <c r="M53" s="63"/>
      <c r="N53" s="63"/>
      <c r="O53" s="56"/>
      <c r="P53" s="56"/>
    </row>
    <row r="54" spans="1:16" ht="19.5" customHeight="1">
      <c r="A54" s="271">
        <v>251</v>
      </c>
      <c r="B54" s="300" t="s">
        <v>348</v>
      </c>
      <c r="C54" s="310">
        <v>200</v>
      </c>
      <c r="D54" s="310">
        <v>200</v>
      </c>
      <c r="E54" s="86">
        <v>200</v>
      </c>
      <c r="F54" s="86">
        <v>200</v>
      </c>
      <c r="G54" s="86">
        <v>200</v>
      </c>
      <c r="H54" s="86">
        <v>200</v>
      </c>
      <c r="I54" s="86">
        <v>5.04</v>
      </c>
      <c r="J54" s="86">
        <v>5.76</v>
      </c>
      <c r="K54" s="86">
        <v>7.38</v>
      </c>
      <c r="L54" s="57">
        <v>100.8</v>
      </c>
      <c r="M54" s="86">
        <v>5.04</v>
      </c>
      <c r="N54" s="86">
        <v>5.76</v>
      </c>
      <c r="O54" s="86">
        <v>7.38</v>
      </c>
      <c r="P54" s="57">
        <v>100.8</v>
      </c>
    </row>
    <row r="55" spans="1:16" ht="19.5" customHeight="1">
      <c r="A55" s="57"/>
      <c r="B55" s="300" t="s">
        <v>4</v>
      </c>
      <c r="C55" s="271">
        <v>15</v>
      </c>
      <c r="D55" s="271">
        <v>40</v>
      </c>
      <c r="E55" s="86">
        <v>15</v>
      </c>
      <c r="F55" s="57">
        <v>40</v>
      </c>
      <c r="G55" s="57">
        <v>15</v>
      </c>
      <c r="H55" s="86">
        <v>40</v>
      </c>
      <c r="I55" s="86">
        <v>1.56</v>
      </c>
      <c r="J55" s="86">
        <v>0.78</v>
      </c>
      <c r="K55" s="86">
        <v>11.52</v>
      </c>
      <c r="L55" s="86">
        <v>68.7</v>
      </c>
      <c r="M55" s="86">
        <v>4.16</v>
      </c>
      <c r="N55" s="86">
        <v>2.08</v>
      </c>
      <c r="O55" s="86">
        <v>30.72</v>
      </c>
      <c r="P55" s="57">
        <v>183.2</v>
      </c>
    </row>
    <row r="56" spans="1:16" ht="19.5" customHeight="1">
      <c r="A56" s="274"/>
      <c r="B56" s="188" t="s">
        <v>37</v>
      </c>
      <c r="C56" s="61"/>
      <c r="D56" s="62"/>
      <c r="E56" s="52"/>
      <c r="F56" s="63"/>
      <c r="G56" s="63"/>
      <c r="H56" s="63"/>
      <c r="I56" s="63"/>
      <c r="J56" s="63"/>
      <c r="K56" s="63"/>
      <c r="L56" s="63"/>
      <c r="M56" s="63"/>
      <c r="N56" s="63"/>
      <c r="O56" s="56"/>
      <c r="P56" s="56"/>
    </row>
    <row r="57" spans="1:16" ht="38.25" customHeight="1">
      <c r="A57" s="271">
        <v>72</v>
      </c>
      <c r="B57" s="65" t="s">
        <v>159</v>
      </c>
      <c r="C57" s="90">
        <v>125</v>
      </c>
      <c r="D57" s="90">
        <v>150</v>
      </c>
      <c r="E57" s="78"/>
      <c r="F57" s="78"/>
      <c r="G57" s="78"/>
      <c r="H57" s="78"/>
      <c r="I57" s="78">
        <v>4.76</v>
      </c>
      <c r="J57" s="78">
        <v>10.13</v>
      </c>
      <c r="K57" s="78">
        <v>16.1</v>
      </c>
      <c r="L57" s="78">
        <v>172.08</v>
      </c>
      <c r="M57" s="78">
        <v>5.95</v>
      </c>
      <c r="N57" s="262">
        <v>12.65</v>
      </c>
      <c r="O57" s="78">
        <v>20.12</v>
      </c>
      <c r="P57" s="57">
        <v>215.1</v>
      </c>
    </row>
    <row r="58" spans="1:16" ht="19.5" customHeight="1">
      <c r="A58" s="272"/>
      <c r="B58" s="102" t="s">
        <v>35</v>
      </c>
      <c r="C58" s="71"/>
      <c r="D58" s="71"/>
      <c r="E58" s="72">
        <v>65</v>
      </c>
      <c r="F58" s="72">
        <v>80</v>
      </c>
      <c r="G58" s="72">
        <v>45</v>
      </c>
      <c r="H58" s="72">
        <v>70</v>
      </c>
      <c r="I58" s="71"/>
      <c r="J58" s="71"/>
      <c r="K58" s="71"/>
      <c r="L58" s="71"/>
      <c r="M58" s="71"/>
      <c r="N58" s="100"/>
      <c r="O58" s="71"/>
      <c r="P58" s="49"/>
    </row>
    <row r="59" spans="1:16" ht="19.5" customHeight="1">
      <c r="A59" s="272"/>
      <c r="B59" s="102" t="s">
        <v>36</v>
      </c>
      <c r="C59" s="71"/>
      <c r="D59" s="71"/>
      <c r="E59" s="72">
        <v>45</v>
      </c>
      <c r="F59" s="72">
        <v>55</v>
      </c>
      <c r="G59" s="72">
        <v>27</v>
      </c>
      <c r="H59" s="72">
        <v>45</v>
      </c>
      <c r="I59" s="71"/>
      <c r="J59" s="71"/>
      <c r="K59" s="71"/>
      <c r="L59" s="71"/>
      <c r="M59" s="71"/>
      <c r="N59" s="100"/>
      <c r="O59" s="71"/>
      <c r="P59" s="299"/>
    </row>
    <row r="60" spans="1:16" ht="19.5" customHeight="1">
      <c r="A60" s="272"/>
      <c r="B60" s="102" t="s">
        <v>95</v>
      </c>
      <c r="C60" s="71"/>
      <c r="D60" s="71"/>
      <c r="E60" s="72">
        <v>50</v>
      </c>
      <c r="F60" s="72">
        <v>65</v>
      </c>
      <c r="G60" s="72">
        <v>36</v>
      </c>
      <c r="H60" s="72">
        <v>55</v>
      </c>
      <c r="I60" s="71"/>
      <c r="J60" s="71"/>
      <c r="K60" s="71"/>
      <c r="L60" s="71"/>
      <c r="M60" s="71"/>
      <c r="N60" s="100"/>
      <c r="O60" s="71"/>
      <c r="P60" s="49"/>
    </row>
    <row r="61" spans="1:16" ht="19.5" customHeight="1">
      <c r="A61" s="272"/>
      <c r="B61" s="102" t="s">
        <v>111</v>
      </c>
      <c r="C61" s="71"/>
      <c r="D61" s="71"/>
      <c r="E61" s="72">
        <v>32</v>
      </c>
      <c r="F61" s="72">
        <v>40</v>
      </c>
      <c r="G61" s="72">
        <v>18</v>
      </c>
      <c r="H61" s="72">
        <v>30</v>
      </c>
      <c r="I61" s="71"/>
      <c r="J61" s="71"/>
      <c r="K61" s="71"/>
      <c r="L61" s="71"/>
      <c r="M61" s="71"/>
      <c r="N61" s="100"/>
      <c r="O61" s="71"/>
      <c r="P61" s="49"/>
    </row>
    <row r="62" spans="1:16" ht="19.5" customHeight="1">
      <c r="A62" s="272"/>
      <c r="B62" s="102" t="s">
        <v>203</v>
      </c>
      <c r="C62" s="71"/>
      <c r="D62" s="71"/>
      <c r="E62" s="72">
        <v>12</v>
      </c>
      <c r="F62" s="72">
        <v>15</v>
      </c>
      <c r="G62" s="72">
        <v>12</v>
      </c>
      <c r="H62" s="72">
        <v>15</v>
      </c>
      <c r="I62" s="71"/>
      <c r="J62" s="71"/>
      <c r="K62" s="71"/>
      <c r="L62" s="71"/>
      <c r="M62" s="71"/>
      <c r="N62" s="100"/>
      <c r="O62" s="71"/>
      <c r="P62" s="49"/>
    </row>
    <row r="63" spans="1:16" ht="19.5" customHeight="1">
      <c r="A63" s="271"/>
      <c r="B63" s="168" t="s">
        <v>108</v>
      </c>
      <c r="C63" s="109">
        <v>75</v>
      </c>
      <c r="D63" s="109">
        <v>100</v>
      </c>
      <c r="E63" s="112"/>
      <c r="F63" s="112"/>
      <c r="G63" s="110"/>
      <c r="H63" s="110"/>
      <c r="I63" s="110"/>
      <c r="J63" s="110"/>
      <c r="K63" s="112"/>
      <c r="L63" s="112"/>
      <c r="M63" s="112"/>
      <c r="N63" s="136"/>
      <c r="O63" s="110"/>
      <c r="P63" s="67"/>
    </row>
    <row r="64" spans="1:16" ht="19.5" customHeight="1">
      <c r="A64" s="272"/>
      <c r="B64" s="102" t="s">
        <v>204</v>
      </c>
      <c r="C64" s="71"/>
      <c r="D64" s="71"/>
      <c r="E64" s="72">
        <v>65</v>
      </c>
      <c r="F64" s="72">
        <v>75</v>
      </c>
      <c r="G64" s="72">
        <v>65</v>
      </c>
      <c r="H64" s="72">
        <v>75</v>
      </c>
      <c r="I64" s="71"/>
      <c r="J64" s="71"/>
      <c r="K64" s="71"/>
      <c r="L64" s="71"/>
      <c r="M64" s="71"/>
      <c r="N64" s="100"/>
      <c r="O64" s="71"/>
      <c r="P64" s="48"/>
    </row>
    <row r="65" spans="1:16" ht="19.5" customHeight="1">
      <c r="A65" s="272"/>
      <c r="B65" s="102" t="s">
        <v>40</v>
      </c>
      <c r="C65" s="71"/>
      <c r="D65" s="71"/>
      <c r="E65" s="72">
        <v>4</v>
      </c>
      <c r="F65" s="72">
        <v>5</v>
      </c>
      <c r="G65" s="72">
        <v>4</v>
      </c>
      <c r="H65" s="72">
        <v>5</v>
      </c>
      <c r="I65" s="71"/>
      <c r="J65" s="71"/>
      <c r="K65" s="71"/>
      <c r="L65" s="71"/>
      <c r="M65" s="71"/>
      <c r="N65" s="100"/>
      <c r="O65" s="71"/>
      <c r="P65" s="70"/>
    </row>
    <row r="66" spans="1:16" ht="19.5" customHeight="1">
      <c r="A66" s="272"/>
      <c r="B66" s="102" t="s">
        <v>33</v>
      </c>
      <c r="C66" s="71"/>
      <c r="D66" s="71"/>
      <c r="E66" s="72">
        <v>0.5</v>
      </c>
      <c r="F66" s="72">
        <v>1</v>
      </c>
      <c r="G66" s="72">
        <v>0.5</v>
      </c>
      <c r="H66" s="72">
        <v>1</v>
      </c>
      <c r="I66" s="71"/>
      <c r="J66" s="71"/>
      <c r="K66" s="71"/>
      <c r="L66" s="71"/>
      <c r="M66" s="71"/>
      <c r="N66" s="100"/>
      <c r="O66" s="71"/>
      <c r="P66" s="48"/>
    </row>
    <row r="67" spans="1:16" ht="19.5" customHeight="1">
      <c r="A67" s="272"/>
      <c r="B67" s="102" t="s">
        <v>203</v>
      </c>
      <c r="C67" s="71"/>
      <c r="D67" s="71"/>
      <c r="E67" s="72">
        <v>3</v>
      </c>
      <c r="F67" s="72">
        <v>5</v>
      </c>
      <c r="G67" s="72">
        <v>3</v>
      </c>
      <c r="H67" s="72">
        <v>5</v>
      </c>
      <c r="I67" s="71"/>
      <c r="J67" s="71"/>
      <c r="K67" s="71"/>
      <c r="L67" s="71"/>
      <c r="M67" s="71"/>
      <c r="N67" s="100"/>
      <c r="O67" s="71"/>
      <c r="P67" s="48"/>
    </row>
    <row r="68" spans="1:16" ht="19.5" customHeight="1">
      <c r="A68" s="271">
        <v>263</v>
      </c>
      <c r="B68" s="244" t="s">
        <v>15</v>
      </c>
      <c r="C68" s="214">
        <v>150</v>
      </c>
      <c r="D68" s="240">
        <v>180</v>
      </c>
      <c r="E68" s="214"/>
      <c r="F68" s="245"/>
      <c r="G68" s="216"/>
      <c r="H68" s="240"/>
      <c r="I68" s="206">
        <v>0.09</v>
      </c>
      <c r="J68" s="206">
        <v>0</v>
      </c>
      <c r="K68" s="206">
        <v>9.03</v>
      </c>
      <c r="L68" s="206">
        <v>36.48</v>
      </c>
      <c r="M68" s="206">
        <v>0.1</v>
      </c>
      <c r="N68" s="206">
        <v>0</v>
      </c>
      <c r="O68" s="206">
        <v>10.83</v>
      </c>
      <c r="P68" s="206">
        <v>43.77</v>
      </c>
    </row>
    <row r="69" spans="1:16" ht="19.5" customHeight="1">
      <c r="A69" s="192"/>
      <c r="B69" s="209" t="s">
        <v>43</v>
      </c>
      <c r="C69" s="210"/>
      <c r="D69" s="210"/>
      <c r="E69" s="192">
        <v>0.08</v>
      </c>
      <c r="F69" s="192">
        <v>0.09</v>
      </c>
      <c r="G69" s="192">
        <v>0.08</v>
      </c>
      <c r="H69" s="192">
        <v>0.09</v>
      </c>
      <c r="I69" s="192"/>
      <c r="J69" s="212"/>
      <c r="K69" s="212"/>
      <c r="L69" s="212"/>
      <c r="M69" s="212"/>
      <c r="N69" s="212"/>
      <c r="O69" s="212"/>
      <c r="P69" s="212"/>
    </row>
    <row r="70" spans="1:16" ht="19.5" customHeight="1">
      <c r="A70" s="192"/>
      <c r="B70" s="209" t="s">
        <v>33</v>
      </c>
      <c r="C70" s="210"/>
      <c r="D70" s="210"/>
      <c r="E70" s="192">
        <v>10</v>
      </c>
      <c r="F70" s="192">
        <v>13</v>
      </c>
      <c r="G70" s="192">
        <v>10</v>
      </c>
      <c r="H70" s="192">
        <v>13</v>
      </c>
      <c r="I70" s="212"/>
      <c r="J70" s="212"/>
      <c r="K70" s="212"/>
      <c r="L70" s="212"/>
      <c r="M70" s="212"/>
      <c r="N70" s="212"/>
      <c r="O70" s="212"/>
      <c r="P70" s="212"/>
    </row>
    <row r="71" spans="1:16" ht="19.5" customHeight="1">
      <c r="A71" s="67"/>
      <c r="B71" s="101" t="s">
        <v>62</v>
      </c>
      <c r="C71" s="67">
        <v>15</v>
      </c>
      <c r="D71" s="67">
        <v>20</v>
      </c>
      <c r="E71" s="57">
        <v>15</v>
      </c>
      <c r="F71" s="57">
        <v>20</v>
      </c>
      <c r="G71" s="57">
        <v>15</v>
      </c>
      <c r="H71" s="57">
        <v>20</v>
      </c>
      <c r="I71" s="84">
        <v>1.54</v>
      </c>
      <c r="J71" s="84">
        <v>0.6</v>
      </c>
      <c r="K71" s="69">
        <v>9.96</v>
      </c>
      <c r="L71" s="69">
        <v>52.4</v>
      </c>
      <c r="M71" s="69">
        <v>2.31</v>
      </c>
      <c r="N71" s="84">
        <v>0.9</v>
      </c>
      <c r="O71" s="69">
        <v>14.95</v>
      </c>
      <c r="P71" s="57">
        <v>78.68</v>
      </c>
    </row>
    <row r="72" spans="1:16" ht="19.5" customHeight="1">
      <c r="A72" s="55"/>
      <c r="B72" s="121" t="s">
        <v>44</v>
      </c>
      <c r="C72" s="54"/>
      <c r="D72" s="54"/>
      <c r="E72" s="55"/>
      <c r="F72" s="56"/>
      <c r="G72" s="56"/>
      <c r="H72" s="54"/>
      <c r="I72" s="122">
        <f aca="true" t="shared" si="0" ref="I72:P72">SUM(I11:I71)</f>
        <v>71.7</v>
      </c>
      <c r="J72" s="122">
        <f t="shared" si="0"/>
        <v>71.02</v>
      </c>
      <c r="K72" s="122">
        <f t="shared" si="0"/>
        <v>192.91000000000003</v>
      </c>
      <c r="L72" s="122">
        <f t="shared" si="0"/>
        <v>1628.2000000000003</v>
      </c>
      <c r="M72" s="122">
        <f t="shared" si="0"/>
        <v>90.40000000000002</v>
      </c>
      <c r="N72" s="316">
        <f t="shared" si="0"/>
        <v>91.33000000000001</v>
      </c>
      <c r="O72" s="122">
        <f t="shared" si="0"/>
        <v>278.65</v>
      </c>
      <c r="P72" s="56">
        <f t="shared" si="0"/>
        <v>2196.21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5511811023622047" right="0.15748031496062992" top="0.1968503937007874" bottom="0.1968503937007874" header="0.3937007874015748" footer="0.5118110236220472"/>
  <pageSetup horizontalDpi="600" verticalDpi="600" orientation="portrait" paperSize="9" scale="63" r:id="rId1"/>
  <rowBreaks count="1" manualBreakCount="1">
    <brk id="55" max="1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75" zoomScaleSheetLayoutView="75" zoomScalePageLayoutView="0" workbookViewId="0" topLeftCell="A34">
      <selection activeCell="A48" sqref="A48:P51"/>
    </sheetView>
  </sheetViews>
  <sheetFormatPr defaultColWidth="9.140625" defaultRowHeight="12.75"/>
  <cols>
    <col min="1" max="1" width="10.57421875" style="192" customWidth="1"/>
    <col min="2" max="2" width="33.421875" style="191" customWidth="1"/>
    <col min="3" max="3" width="7.421875" style="191" customWidth="1"/>
    <col min="4" max="4" width="9.28125" style="191" customWidth="1"/>
    <col min="5" max="5" width="7.140625" style="191" customWidth="1"/>
    <col min="6" max="7" width="7.57421875" style="191" customWidth="1"/>
    <col min="8" max="8" width="6.28125" style="191" customWidth="1"/>
    <col min="9" max="10" width="7.7109375" style="191" customWidth="1"/>
    <col min="11" max="11" width="9.8515625" style="191" customWidth="1"/>
    <col min="12" max="12" width="10.140625" style="191" customWidth="1"/>
    <col min="13" max="14" width="7.7109375" style="191" customWidth="1"/>
    <col min="15" max="15" width="8.00390625" style="191" customWidth="1"/>
    <col min="16" max="16" width="11.421875" style="191" customWidth="1"/>
    <col min="17" max="16384" width="9.140625" style="191" customWidth="1"/>
  </cols>
  <sheetData>
    <row r="1" spans="1:16" ht="15">
      <c r="A1" s="194"/>
      <c r="B1" s="372" t="s">
        <v>9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5" ht="15">
      <c r="A2" s="194"/>
      <c r="B2" s="193"/>
      <c r="C2" s="187"/>
      <c r="D2" s="187"/>
      <c r="E2" s="194"/>
    </row>
    <row r="3" spans="1:16" ht="19.5" customHeight="1">
      <c r="A3" s="373"/>
      <c r="B3" s="375" t="s">
        <v>63</v>
      </c>
      <c r="C3" s="377" t="s">
        <v>64</v>
      </c>
      <c r="D3" s="378"/>
      <c r="E3" s="377" t="s">
        <v>65</v>
      </c>
      <c r="F3" s="378"/>
      <c r="G3" s="377" t="s">
        <v>66</v>
      </c>
      <c r="H3" s="378"/>
      <c r="I3" s="377" t="s">
        <v>69</v>
      </c>
      <c r="J3" s="379"/>
      <c r="K3" s="379"/>
      <c r="L3" s="378"/>
      <c r="M3" s="377" t="s">
        <v>70</v>
      </c>
      <c r="N3" s="379"/>
      <c r="O3" s="379"/>
      <c r="P3" s="378"/>
    </row>
    <row r="4" spans="1:16" ht="19.5" customHeight="1">
      <c r="A4" s="374"/>
      <c r="B4" s="376"/>
      <c r="C4" s="196" t="s">
        <v>67</v>
      </c>
      <c r="D4" s="196" t="s">
        <v>68</v>
      </c>
      <c r="E4" s="197" t="s">
        <v>67</v>
      </c>
      <c r="F4" s="198" t="s">
        <v>68</v>
      </c>
      <c r="G4" s="198" t="s">
        <v>67</v>
      </c>
      <c r="H4" s="198" t="s">
        <v>68</v>
      </c>
      <c r="I4" s="198" t="s">
        <v>71</v>
      </c>
      <c r="J4" s="198" t="s">
        <v>72</v>
      </c>
      <c r="K4" s="198" t="s">
        <v>73</v>
      </c>
      <c r="L4" s="198" t="s">
        <v>74</v>
      </c>
      <c r="M4" s="198" t="s">
        <v>71</v>
      </c>
      <c r="N4" s="198" t="s">
        <v>72</v>
      </c>
      <c r="O4" s="198" t="s">
        <v>73</v>
      </c>
      <c r="P4" s="198" t="s">
        <v>74</v>
      </c>
    </row>
    <row r="5" spans="2:16" ht="19.5" customHeight="1">
      <c r="B5" s="199">
        <v>1</v>
      </c>
      <c r="C5" s="200">
        <v>2</v>
      </c>
      <c r="D5" s="200">
        <v>3</v>
      </c>
      <c r="E5" s="200">
        <v>4</v>
      </c>
      <c r="F5" s="200">
        <v>5</v>
      </c>
      <c r="G5" s="200">
        <v>6</v>
      </c>
      <c r="H5" s="200">
        <v>7</v>
      </c>
      <c r="I5" s="200">
        <v>8</v>
      </c>
      <c r="J5" s="200">
        <v>9</v>
      </c>
      <c r="K5" s="200">
        <v>10</v>
      </c>
      <c r="L5" s="200">
        <v>11</v>
      </c>
      <c r="M5" s="200">
        <v>12</v>
      </c>
      <c r="N5" s="200">
        <v>13</v>
      </c>
      <c r="O5" s="200">
        <v>14</v>
      </c>
      <c r="P5" s="200">
        <v>15</v>
      </c>
    </row>
    <row r="6" spans="1:16" ht="30.75" customHeight="1">
      <c r="A6" s="207" t="s">
        <v>238</v>
      </c>
      <c r="B6" s="201" t="s">
        <v>1</v>
      </c>
      <c r="C6" s="202"/>
      <c r="D6" s="203"/>
      <c r="E6" s="195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ht="21" customHeight="1">
      <c r="A7" s="271">
        <v>11</v>
      </c>
      <c r="B7" s="297" t="s">
        <v>271</v>
      </c>
      <c r="C7" s="67">
        <v>50</v>
      </c>
      <c r="D7" s="67">
        <v>50</v>
      </c>
      <c r="E7" s="58"/>
      <c r="F7" s="114"/>
      <c r="G7" s="79"/>
      <c r="H7" s="67"/>
      <c r="I7" s="75">
        <v>0.95</v>
      </c>
      <c r="J7" s="75">
        <v>5.06</v>
      </c>
      <c r="K7" s="75">
        <v>3.13</v>
      </c>
      <c r="L7" s="75">
        <v>61.88</v>
      </c>
      <c r="M7" s="75">
        <v>0.95</v>
      </c>
      <c r="N7" s="75">
        <v>5.06</v>
      </c>
      <c r="O7" s="75">
        <v>3.13</v>
      </c>
      <c r="P7" s="75">
        <v>61.88</v>
      </c>
    </row>
    <row r="8" spans="1:16" ht="19.5" customHeight="1">
      <c r="A8" s="271"/>
      <c r="B8" s="311" t="s">
        <v>272</v>
      </c>
      <c r="C8" s="67"/>
      <c r="D8" s="67"/>
      <c r="E8" s="108">
        <v>35</v>
      </c>
      <c r="F8" s="108">
        <v>35</v>
      </c>
      <c r="G8" s="57">
        <v>28</v>
      </c>
      <c r="H8" s="57">
        <v>28</v>
      </c>
      <c r="I8" s="75"/>
      <c r="J8" s="75"/>
      <c r="K8" s="75"/>
      <c r="L8" s="75"/>
      <c r="M8" s="75"/>
      <c r="N8" s="75"/>
      <c r="O8" s="75"/>
      <c r="P8" s="75"/>
    </row>
    <row r="9" spans="1:16" ht="21.75" customHeight="1">
      <c r="A9" s="271"/>
      <c r="B9" s="311" t="s">
        <v>96</v>
      </c>
      <c r="C9" s="67"/>
      <c r="D9" s="67"/>
      <c r="E9" s="108">
        <v>31</v>
      </c>
      <c r="F9" s="108">
        <v>31</v>
      </c>
      <c r="G9" s="57">
        <v>20</v>
      </c>
      <c r="H9" s="57">
        <v>20</v>
      </c>
      <c r="I9" s="75"/>
      <c r="J9" s="75"/>
      <c r="K9" s="75"/>
      <c r="L9" s="75"/>
      <c r="M9" s="75"/>
      <c r="N9" s="75"/>
      <c r="O9" s="75"/>
      <c r="P9" s="75"/>
    </row>
    <row r="10" spans="1:16" ht="19.5" customHeight="1">
      <c r="A10" s="271"/>
      <c r="B10" s="311" t="s">
        <v>39</v>
      </c>
      <c r="C10" s="67"/>
      <c r="D10" s="67"/>
      <c r="E10" s="108">
        <v>5</v>
      </c>
      <c r="F10" s="108">
        <v>5</v>
      </c>
      <c r="G10" s="57">
        <v>5</v>
      </c>
      <c r="H10" s="57">
        <v>5</v>
      </c>
      <c r="I10" s="75"/>
      <c r="J10" s="75"/>
      <c r="K10" s="75"/>
      <c r="L10" s="75"/>
      <c r="M10" s="75"/>
      <c r="N10" s="75"/>
      <c r="O10" s="75"/>
      <c r="P10" s="75"/>
    </row>
    <row r="11" spans="1:16" s="236" customFormat="1" ht="19.5" customHeight="1">
      <c r="A11" s="271">
        <v>43</v>
      </c>
      <c r="B11" s="213" t="s">
        <v>175</v>
      </c>
      <c r="C11" s="214">
        <v>150</v>
      </c>
      <c r="D11" s="214">
        <v>200</v>
      </c>
      <c r="E11" s="199"/>
      <c r="F11" s="215"/>
      <c r="G11" s="216"/>
      <c r="H11" s="214"/>
      <c r="I11" s="206">
        <v>3.7</v>
      </c>
      <c r="J11" s="206">
        <v>4.55</v>
      </c>
      <c r="K11" s="206">
        <v>13.97</v>
      </c>
      <c r="L11" s="217">
        <v>111.41</v>
      </c>
      <c r="M11" s="217">
        <v>4.94</v>
      </c>
      <c r="N11" s="206">
        <v>6.06</v>
      </c>
      <c r="O11" s="206">
        <v>18.62</v>
      </c>
      <c r="P11" s="217">
        <v>148.54</v>
      </c>
    </row>
    <row r="12" spans="1:16" ht="19.5" customHeight="1">
      <c r="A12" s="272"/>
      <c r="B12" s="218" t="s">
        <v>212</v>
      </c>
      <c r="C12" s="200"/>
      <c r="D12" s="200"/>
      <c r="E12" s="190">
        <v>105</v>
      </c>
      <c r="F12" s="190">
        <v>140</v>
      </c>
      <c r="G12" s="190">
        <v>105</v>
      </c>
      <c r="H12" s="190">
        <v>140</v>
      </c>
      <c r="I12" s="219"/>
      <c r="J12" s="219"/>
      <c r="K12" s="219"/>
      <c r="L12" s="219"/>
      <c r="M12" s="219"/>
      <c r="N12" s="219"/>
      <c r="O12" s="219"/>
      <c r="P12" s="219"/>
    </row>
    <row r="13" spans="1:16" s="228" customFormat="1" ht="19.5" customHeight="1">
      <c r="A13" s="272"/>
      <c r="B13" s="209" t="s">
        <v>124</v>
      </c>
      <c r="C13" s="210"/>
      <c r="D13" s="210"/>
      <c r="E13" s="192">
        <v>12</v>
      </c>
      <c r="F13" s="192">
        <v>20</v>
      </c>
      <c r="G13" s="192">
        <v>12</v>
      </c>
      <c r="H13" s="192">
        <v>20</v>
      </c>
      <c r="I13" s="212"/>
      <c r="J13" s="212"/>
      <c r="K13" s="212"/>
      <c r="L13" s="212"/>
      <c r="M13" s="212"/>
      <c r="N13" s="212"/>
      <c r="O13" s="212"/>
      <c r="P13" s="212"/>
    </row>
    <row r="14" spans="1:16" ht="19.5" customHeight="1">
      <c r="A14" s="272"/>
      <c r="B14" s="209" t="s">
        <v>33</v>
      </c>
      <c r="C14" s="210"/>
      <c r="D14" s="210"/>
      <c r="E14" s="192">
        <v>1.5</v>
      </c>
      <c r="F14" s="192">
        <v>2</v>
      </c>
      <c r="G14" s="192">
        <v>1.5</v>
      </c>
      <c r="H14" s="192">
        <v>2</v>
      </c>
      <c r="I14" s="212"/>
      <c r="J14" s="212"/>
      <c r="K14" s="212"/>
      <c r="L14" s="212"/>
      <c r="M14" s="212"/>
      <c r="N14" s="212"/>
      <c r="O14" s="212"/>
      <c r="P14" s="212"/>
    </row>
    <row r="15" spans="1:16" ht="19.5" customHeight="1">
      <c r="A15" s="272"/>
      <c r="B15" s="209" t="s">
        <v>203</v>
      </c>
      <c r="C15" s="210"/>
      <c r="D15" s="210"/>
      <c r="E15" s="192">
        <v>1.5</v>
      </c>
      <c r="F15" s="192">
        <v>2</v>
      </c>
      <c r="G15" s="192">
        <v>1.5</v>
      </c>
      <c r="H15" s="192">
        <v>2</v>
      </c>
      <c r="I15" s="212"/>
      <c r="J15" s="212"/>
      <c r="K15" s="212"/>
      <c r="L15" s="212"/>
      <c r="M15" s="212"/>
      <c r="N15" s="212"/>
      <c r="O15" s="212"/>
      <c r="P15" s="212"/>
    </row>
    <row r="16" spans="1:16" s="50" customFormat="1" ht="19.5" customHeight="1">
      <c r="A16" s="271">
        <v>248</v>
      </c>
      <c r="B16" s="106" t="s">
        <v>132</v>
      </c>
      <c r="C16" s="67">
        <v>150</v>
      </c>
      <c r="D16" s="67">
        <v>180</v>
      </c>
      <c r="E16" s="67"/>
      <c r="F16" s="79"/>
      <c r="G16" s="79"/>
      <c r="H16" s="67"/>
      <c r="I16" s="57">
        <v>2.82</v>
      </c>
      <c r="J16" s="57">
        <v>2.95</v>
      </c>
      <c r="K16" s="57">
        <v>19.46</v>
      </c>
      <c r="L16" s="57">
        <v>115.44</v>
      </c>
      <c r="M16" s="57">
        <v>3.39</v>
      </c>
      <c r="N16" s="57">
        <v>3.53</v>
      </c>
      <c r="O16" s="57">
        <v>23.35</v>
      </c>
      <c r="P16" s="57">
        <v>138.51</v>
      </c>
    </row>
    <row r="17" spans="1:16" ht="19.5" customHeight="1">
      <c r="A17" s="272"/>
      <c r="B17" s="115" t="s">
        <v>82</v>
      </c>
      <c r="C17" s="59"/>
      <c r="D17" s="59"/>
      <c r="E17" s="72">
        <v>2.25</v>
      </c>
      <c r="F17" s="72">
        <v>2.7</v>
      </c>
      <c r="G17" s="72">
        <v>2.25</v>
      </c>
      <c r="H17" s="69">
        <v>2.7</v>
      </c>
      <c r="I17" s="69"/>
      <c r="J17" s="80"/>
      <c r="K17" s="80"/>
      <c r="L17" s="80"/>
      <c r="M17" s="80"/>
      <c r="N17" s="80"/>
      <c r="O17" s="80"/>
      <c r="P17" s="80"/>
    </row>
    <row r="18" spans="1:16" ht="19.5" customHeight="1">
      <c r="A18" s="272"/>
      <c r="B18" s="102" t="s">
        <v>33</v>
      </c>
      <c r="C18" s="71"/>
      <c r="D18" s="71"/>
      <c r="E18" s="72">
        <v>15</v>
      </c>
      <c r="F18" s="72">
        <v>18</v>
      </c>
      <c r="G18" s="72">
        <v>15</v>
      </c>
      <c r="H18" s="72">
        <v>18</v>
      </c>
      <c r="I18" s="77"/>
      <c r="J18" s="77"/>
      <c r="K18" s="77"/>
      <c r="L18" s="77"/>
      <c r="M18" s="77"/>
      <c r="N18" s="77"/>
      <c r="O18" s="77"/>
      <c r="P18" s="77"/>
    </row>
    <row r="19" spans="1:16" ht="19.5" customHeight="1">
      <c r="A19" s="272"/>
      <c r="B19" s="102" t="s">
        <v>204</v>
      </c>
      <c r="C19" s="71"/>
      <c r="D19" s="71"/>
      <c r="E19" s="72">
        <v>75</v>
      </c>
      <c r="F19" s="72">
        <v>90</v>
      </c>
      <c r="G19" s="72">
        <v>75</v>
      </c>
      <c r="H19" s="72">
        <v>90</v>
      </c>
      <c r="I19" s="77"/>
      <c r="J19" s="77"/>
      <c r="K19" s="77"/>
      <c r="L19" s="77"/>
      <c r="M19" s="77"/>
      <c r="N19" s="77"/>
      <c r="O19" s="77"/>
      <c r="P19" s="77"/>
    </row>
    <row r="20" spans="1:16" ht="27.75" customHeight="1">
      <c r="A20" s="271"/>
      <c r="B20" s="65" t="s">
        <v>38</v>
      </c>
      <c r="C20" s="127" t="s">
        <v>230</v>
      </c>
      <c r="D20" s="313" t="s">
        <v>283</v>
      </c>
      <c r="E20" s="67"/>
      <c r="F20" s="79"/>
      <c r="G20" s="128"/>
      <c r="H20" s="66"/>
      <c r="I20" s="86">
        <v>3.87</v>
      </c>
      <c r="J20" s="86">
        <v>7.62</v>
      </c>
      <c r="K20" s="57">
        <v>10</v>
      </c>
      <c r="L20" s="57">
        <v>125.8</v>
      </c>
      <c r="M20" s="57">
        <v>6.03</v>
      </c>
      <c r="N20" s="57">
        <v>11.31</v>
      </c>
      <c r="O20" s="57">
        <v>15.01</v>
      </c>
      <c r="P20" s="75">
        <v>188.64</v>
      </c>
    </row>
    <row r="21" spans="1:16" ht="19.5" customHeight="1">
      <c r="A21" s="272"/>
      <c r="B21" s="115" t="s">
        <v>187</v>
      </c>
      <c r="C21" s="59"/>
      <c r="D21" s="59"/>
      <c r="E21" s="69">
        <v>15</v>
      </c>
      <c r="F21" s="69">
        <v>20</v>
      </c>
      <c r="G21" s="84">
        <v>15</v>
      </c>
      <c r="H21" s="84">
        <v>20</v>
      </c>
      <c r="I21" s="84">
        <v>1.54</v>
      </c>
      <c r="J21" s="84">
        <v>0.6</v>
      </c>
      <c r="K21" s="69">
        <v>9.96</v>
      </c>
      <c r="L21" s="69">
        <v>52.4</v>
      </c>
      <c r="M21" s="69">
        <v>2.31</v>
      </c>
      <c r="N21" s="69">
        <v>0.9</v>
      </c>
      <c r="O21" s="69">
        <v>14.95</v>
      </c>
      <c r="P21" s="69">
        <v>78.68</v>
      </c>
    </row>
    <row r="22" spans="1:16" ht="19.5" customHeight="1">
      <c r="A22" s="272"/>
      <c r="B22" s="102" t="s">
        <v>203</v>
      </c>
      <c r="C22" s="71"/>
      <c r="D22" s="71"/>
      <c r="E22" s="72">
        <v>5</v>
      </c>
      <c r="F22" s="72">
        <v>5</v>
      </c>
      <c r="G22" s="81">
        <v>5</v>
      </c>
      <c r="H22" s="81">
        <v>5</v>
      </c>
      <c r="I22" s="72">
        <v>0.03</v>
      </c>
      <c r="J22" s="72">
        <v>4.12</v>
      </c>
      <c r="K22" s="72">
        <v>0.04</v>
      </c>
      <c r="L22" s="72">
        <v>37.4</v>
      </c>
      <c r="M22" s="72">
        <v>0.04</v>
      </c>
      <c r="N22" s="72">
        <v>5.77</v>
      </c>
      <c r="O22" s="72">
        <v>0.06</v>
      </c>
      <c r="P22" s="72">
        <v>52.36</v>
      </c>
    </row>
    <row r="23" spans="1:16" ht="19.5" customHeight="1">
      <c r="A23" s="272"/>
      <c r="B23" s="102" t="s">
        <v>205</v>
      </c>
      <c r="C23" s="71"/>
      <c r="D23" s="71"/>
      <c r="E23" s="72">
        <v>10</v>
      </c>
      <c r="F23" s="72">
        <v>16</v>
      </c>
      <c r="G23" s="81">
        <v>10</v>
      </c>
      <c r="H23" s="72">
        <v>15</v>
      </c>
      <c r="I23" s="81">
        <v>2.3</v>
      </c>
      <c r="J23" s="72">
        <v>2.9</v>
      </c>
      <c r="K23" s="72">
        <v>0</v>
      </c>
      <c r="L23" s="72">
        <v>36</v>
      </c>
      <c r="M23" s="72">
        <v>3.68</v>
      </c>
      <c r="N23" s="72">
        <v>4.64</v>
      </c>
      <c r="O23" s="72">
        <v>0</v>
      </c>
      <c r="P23" s="78">
        <v>57.6</v>
      </c>
    </row>
    <row r="24" spans="1:16" ht="19.5" customHeight="1">
      <c r="A24" s="271"/>
      <c r="B24" s="83" t="s">
        <v>8</v>
      </c>
      <c r="C24" s="66">
        <v>20</v>
      </c>
      <c r="D24" s="67">
        <v>25</v>
      </c>
      <c r="E24" s="57">
        <v>20</v>
      </c>
      <c r="F24" s="57">
        <v>25</v>
      </c>
      <c r="G24" s="86">
        <v>20</v>
      </c>
      <c r="H24" s="86">
        <v>25</v>
      </c>
      <c r="I24" s="86">
        <v>1.32</v>
      </c>
      <c r="J24" s="86">
        <v>0.24</v>
      </c>
      <c r="K24" s="57">
        <v>6.84</v>
      </c>
      <c r="L24" s="57">
        <v>36.2</v>
      </c>
      <c r="M24" s="57">
        <v>1.65</v>
      </c>
      <c r="N24" s="57">
        <v>0.3</v>
      </c>
      <c r="O24" s="57">
        <v>8.55</v>
      </c>
      <c r="P24" s="75">
        <v>45.25</v>
      </c>
    </row>
    <row r="25" spans="1:16" ht="19.5" customHeight="1">
      <c r="A25" s="274"/>
      <c r="B25" s="238" t="s">
        <v>34</v>
      </c>
      <c r="C25" s="202"/>
      <c r="D25" s="203"/>
      <c r="E25" s="195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1:16" ht="19.5" customHeight="1">
      <c r="A26" s="271">
        <v>56</v>
      </c>
      <c r="B26" s="319" t="s">
        <v>78</v>
      </c>
      <c r="C26" s="271" t="s">
        <v>180</v>
      </c>
      <c r="D26" s="271" t="s">
        <v>7</v>
      </c>
      <c r="E26" s="57"/>
      <c r="F26" s="57"/>
      <c r="G26" s="57"/>
      <c r="H26" s="79"/>
      <c r="I26" s="57">
        <v>1.67</v>
      </c>
      <c r="J26" s="57">
        <v>5.06</v>
      </c>
      <c r="K26" s="57">
        <v>8.51</v>
      </c>
      <c r="L26" s="57">
        <v>86.26</v>
      </c>
      <c r="M26" s="57">
        <v>2.08</v>
      </c>
      <c r="N26" s="57">
        <v>6.32</v>
      </c>
      <c r="O26" s="57">
        <v>10.64</v>
      </c>
      <c r="P26" s="57">
        <v>107.82</v>
      </c>
    </row>
    <row r="27" spans="1:16" ht="19.5" customHeight="1">
      <c r="A27" s="272"/>
      <c r="B27" s="76" t="s">
        <v>109</v>
      </c>
      <c r="C27" s="72"/>
      <c r="D27" s="72"/>
      <c r="E27" s="72">
        <v>160</v>
      </c>
      <c r="F27" s="72">
        <v>200</v>
      </c>
      <c r="G27" s="77">
        <v>160</v>
      </c>
      <c r="H27" s="77">
        <v>200</v>
      </c>
      <c r="I27" s="72"/>
      <c r="J27" s="72"/>
      <c r="K27" s="72"/>
      <c r="L27" s="72"/>
      <c r="M27" s="72"/>
      <c r="N27" s="72"/>
      <c r="O27" s="72"/>
      <c r="P27" s="72"/>
    </row>
    <row r="28" spans="1:16" s="228" customFormat="1" ht="19.5" customHeight="1">
      <c r="A28" s="272"/>
      <c r="B28" s="76" t="s">
        <v>79</v>
      </c>
      <c r="C28" s="272"/>
      <c r="D28" s="272"/>
      <c r="E28" s="72">
        <v>55</v>
      </c>
      <c r="F28" s="72">
        <v>68.7</v>
      </c>
      <c r="G28" s="72">
        <v>45</v>
      </c>
      <c r="H28" s="72">
        <v>50</v>
      </c>
      <c r="I28" s="77"/>
      <c r="J28" s="77"/>
      <c r="K28" s="77"/>
      <c r="L28" s="77"/>
      <c r="M28" s="77"/>
      <c r="N28" s="77"/>
      <c r="O28" s="77"/>
      <c r="P28" s="77"/>
    </row>
    <row r="29" spans="1:16" s="228" customFormat="1" ht="19.5" customHeight="1">
      <c r="A29" s="272"/>
      <c r="B29" s="76" t="s">
        <v>36</v>
      </c>
      <c r="C29" s="272"/>
      <c r="D29" s="272"/>
      <c r="E29" s="72">
        <v>32</v>
      </c>
      <c r="F29" s="72">
        <v>40</v>
      </c>
      <c r="G29" s="72">
        <v>24</v>
      </c>
      <c r="H29" s="72">
        <v>30</v>
      </c>
      <c r="I29" s="77"/>
      <c r="J29" s="77"/>
      <c r="K29" s="77"/>
      <c r="L29" s="77"/>
      <c r="M29" s="77"/>
      <c r="N29" s="77"/>
      <c r="O29" s="77"/>
      <c r="P29" s="77"/>
    </row>
    <row r="30" spans="1:16" ht="19.5" customHeight="1">
      <c r="A30" s="272"/>
      <c r="B30" s="76" t="s">
        <v>75</v>
      </c>
      <c r="C30" s="272"/>
      <c r="D30" s="272"/>
      <c r="E30" s="72">
        <v>13</v>
      </c>
      <c r="F30" s="72">
        <v>16.2</v>
      </c>
      <c r="G30" s="72">
        <v>10</v>
      </c>
      <c r="H30" s="72">
        <v>12.5</v>
      </c>
      <c r="I30" s="77"/>
      <c r="J30" s="77"/>
      <c r="K30" s="77"/>
      <c r="L30" s="77"/>
      <c r="M30" s="77"/>
      <c r="N30" s="77"/>
      <c r="O30" s="77"/>
      <c r="P30" s="77"/>
    </row>
    <row r="31" spans="1:16" ht="19.5" customHeight="1">
      <c r="A31" s="272"/>
      <c r="B31" s="76" t="s">
        <v>35</v>
      </c>
      <c r="C31" s="272"/>
      <c r="D31" s="272"/>
      <c r="E31" s="72">
        <v>10</v>
      </c>
      <c r="F31" s="72">
        <v>12.5</v>
      </c>
      <c r="G31" s="72">
        <v>8</v>
      </c>
      <c r="H31" s="72">
        <v>10</v>
      </c>
      <c r="I31" s="77"/>
      <c r="J31" s="77"/>
      <c r="K31" s="77"/>
      <c r="L31" s="77"/>
      <c r="M31" s="77"/>
      <c r="N31" s="77"/>
      <c r="O31" s="77"/>
      <c r="P31" s="77"/>
    </row>
    <row r="32" spans="1:16" ht="19.5" customHeight="1">
      <c r="A32" s="272"/>
      <c r="B32" s="76" t="s">
        <v>39</v>
      </c>
      <c r="C32" s="272"/>
      <c r="D32" s="272"/>
      <c r="E32" s="72">
        <v>2</v>
      </c>
      <c r="F32" s="72">
        <v>2.5</v>
      </c>
      <c r="G32" s="72">
        <v>2</v>
      </c>
      <c r="H32" s="72">
        <v>2.5</v>
      </c>
      <c r="I32" s="77"/>
      <c r="J32" s="77"/>
      <c r="K32" s="77"/>
      <c r="L32" s="77"/>
      <c r="M32" s="77"/>
      <c r="N32" s="77"/>
      <c r="O32" s="77"/>
      <c r="P32" s="77"/>
    </row>
    <row r="33" spans="1:16" ht="19.5" customHeight="1">
      <c r="A33" s="272"/>
      <c r="B33" s="76" t="s">
        <v>41</v>
      </c>
      <c r="C33" s="272"/>
      <c r="D33" s="272"/>
      <c r="E33" s="72">
        <v>8</v>
      </c>
      <c r="F33" s="72">
        <v>10</v>
      </c>
      <c r="G33" s="72">
        <v>8</v>
      </c>
      <c r="H33" s="72">
        <v>10</v>
      </c>
      <c r="I33" s="77"/>
      <c r="J33" s="77"/>
      <c r="K33" s="77"/>
      <c r="L33" s="77"/>
      <c r="M33" s="77"/>
      <c r="N33" s="77"/>
      <c r="O33" s="77"/>
      <c r="P33" s="77"/>
    </row>
    <row r="34" spans="1:16" ht="19.5" customHeight="1">
      <c r="A34" s="271">
        <v>179</v>
      </c>
      <c r="B34" s="306" t="s">
        <v>349</v>
      </c>
      <c r="C34" s="271" t="s">
        <v>157</v>
      </c>
      <c r="D34" s="271" t="s">
        <v>148</v>
      </c>
      <c r="E34" s="108"/>
      <c r="F34" s="108"/>
      <c r="G34" s="57"/>
      <c r="H34" s="57"/>
      <c r="I34" s="75">
        <v>24.6</v>
      </c>
      <c r="J34" s="75">
        <v>29.6</v>
      </c>
      <c r="K34" s="152">
        <v>3.8</v>
      </c>
      <c r="L34" s="152">
        <v>381.1</v>
      </c>
      <c r="M34" s="152">
        <v>29.53</v>
      </c>
      <c r="N34" s="152">
        <v>35.62</v>
      </c>
      <c r="O34" s="152">
        <v>4.66</v>
      </c>
      <c r="P34" s="152">
        <v>457.35</v>
      </c>
    </row>
    <row r="35" spans="1:16" ht="19.5" customHeight="1">
      <c r="A35" s="272"/>
      <c r="B35" s="76" t="s">
        <v>350</v>
      </c>
      <c r="C35" s="272"/>
      <c r="D35" s="72"/>
      <c r="E35" s="72">
        <v>148</v>
      </c>
      <c r="F35" s="72">
        <v>178</v>
      </c>
      <c r="G35" s="72">
        <v>131</v>
      </c>
      <c r="H35" s="50">
        <v>158</v>
      </c>
      <c r="I35" s="77"/>
      <c r="J35" s="77"/>
      <c r="K35" s="77"/>
      <c r="L35" s="77"/>
      <c r="M35" s="77"/>
      <c r="N35" s="77"/>
      <c r="O35" s="77"/>
      <c r="P35" s="77"/>
    </row>
    <row r="36" spans="1:16" ht="19.5" customHeight="1">
      <c r="A36" s="272"/>
      <c r="B36" s="76" t="s">
        <v>351</v>
      </c>
      <c r="C36" s="272"/>
      <c r="D36" s="72"/>
      <c r="E36" s="72">
        <v>110</v>
      </c>
      <c r="F36" s="72">
        <v>130</v>
      </c>
      <c r="G36" s="72">
        <v>50</v>
      </c>
      <c r="H36" s="50">
        <v>60</v>
      </c>
      <c r="I36" s="77"/>
      <c r="J36" s="77"/>
      <c r="K36" s="77"/>
      <c r="L36" s="77"/>
      <c r="M36" s="77"/>
      <c r="N36" s="77"/>
      <c r="O36" s="77"/>
      <c r="P36" s="77"/>
    </row>
    <row r="37" spans="1:16" ht="19.5" customHeight="1">
      <c r="A37" s="272"/>
      <c r="B37" s="76" t="s">
        <v>32</v>
      </c>
      <c r="C37" s="272"/>
      <c r="D37" s="72"/>
      <c r="E37" s="72">
        <v>6.6</v>
      </c>
      <c r="F37" s="72">
        <v>8</v>
      </c>
      <c r="G37" s="72">
        <v>6.6</v>
      </c>
      <c r="H37" s="50">
        <v>8</v>
      </c>
      <c r="I37" s="77"/>
      <c r="J37" s="77"/>
      <c r="K37" s="77"/>
      <c r="L37" s="77"/>
      <c r="M37" s="77"/>
      <c r="N37" s="77"/>
      <c r="O37" s="77"/>
      <c r="P37" s="77"/>
    </row>
    <row r="38" spans="1:16" ht="19.5" customHeight="1">
      <c r="A38" s="272"/>
      <c r="B38" s="76" t="s">
        <v>162</v>
      </c>
      <c r="C38" s="272"/>
      <c r="D38" s="72"/>
      <c r="E38" s="72">
        <v>6.6</v>
      </c>
      <c r="F38" s="72">
        <v>8</v>
      </c>
      <c r="G38" s="72">
        <v>5.3</v>
      </c>
      <c r="H38" s="50">
        <v>6.4</v>
      </c>
      <c r="I38" s="77"/>
      <c r="J38" s="77"/>
      <c r="K38" s="77"/>
      <c r="L38" s="77"/>
      <c r="M38" s="77"/>
      <c r="N38" s="77"/>
      <c r="O38" s="77"/>
      <c r="P38" s="77"/>
    </row>
    <row r="39" spans="1:16" ht="19.5" customHeight="1">
      <c r="A39" s="272"/>
      <c r="B39" s="76" t="s">
        <v>80</v>
      </c>
      <c r="C39" s="272"/>
      <c r="D39" s="72"/>
      <c r="E39" s="72">
        <v>6.6</v>
      </c>
      <c r="F39" s="72">
        <v>8</v>
      </c>
      <c r="G39" s="72">
        <v>6.6</v>
      </c>
      <c r="H39" s="50">
        <v>8</v>
      </c>
      <c r="I39" s="77"/>
      <c r="J39" s="77"/>
      <c r="K39" s="77"/>
      <c r="L39" s="77"/>
      <c r="M39" s="77"/>
      <c r="N39" s="77"/>
      <c r="O39" s="77"/>
      <c r="P39" s="77"/>
    </row>
    <row r="40" spans="1:16" ht="19.5" customHeight="1">
      <c r="A40" s="272"/>
      <c r="B40" s="131" t="s">
        <v>40</v>
      </c>
      <c r="C40" s="272"/>
      <c r="D40" s="72"/>
      <c r="E40" s="132">
        <v>1.3</v>
      </c>
      <c r="F40" s="72">
        <v>1.6</v>
      </c>
      <c r="G40" s="72">
        <v>1.3</v>
      </c>
      <c r="H40" s="72">
        <v>1.6</v>
      </c>
      <c r="I40" s="77"/>
      <c r="J40" s="77"/>
      <c r="K40" s="102"/>
      <c r="L40" s="102"/>
      <c r="M40" s="102"/>
      <c r="N40" s="102"/>
      <c r="O40" s="102"/>
      <c r="P40" s="102"/>
    </row>
    <row r="41" spans="1:16" ht="19.5" customHeight="1">
      <c r="A41" s="272"/>
      <c r="B41" s="131" t="s">
        <v>352</v>
      </c>
      <c r="C41" s="272"/>
      <c r="D41" s="72"/>
      <c r="E41" s="132">
        <v>0.6</v>
      </c>
      <c r="F41" s="72">
        <v>0.75</v>
      </c>
      <c r="G41" s="72">
        <v>0.6</v>
      </c>
      <c r="H41" s="72">
        <v>0.75</v>
      </c>
      <c r="I41" s="77"/>
      <c r="J41" s="77"/>
      <c r="K41" s="102"/>
      <c r="L41" s="102"/>
      <c r="M41" s="102"/>
      <c r="N41" s="102"/>
      <c r="O41" s="102"/>
      <c r="P41" s="102"/>
    </row>
    <row r="42" spans="1:16" ht="19.5" customHeight="1">
      <c r="A42" s="275"/>
      <c r="B42" s="333" t="s">
        <v>41</v>
      </c>
      <c r="C42" s="275"/>
      <c r="D42" s="81"/>
      <c r="E42" s="81">
        <v>3.3</v>
      </c>
      <c r="F42" s="81">
        <v>4</v>
      </c>
      <c r="G42" s="81">
        <v>3.3</v>
      </c>
      <c r="H42" s="81">
        <v>4</v>
      </c>
      <c r="I42" s="82"/>
      <c r="J42" s="82"/>
      <c r="K42" s="82"/>
      <c r="L42" s="82"/>
      <c r="M42" s="82"/>
      <c r="N42" s="82"/>
      <c r="O42" s="82"/>
      <c r="P42" s="82"/>
    </row>
    <row r="43" spans="1:16" ht="19.5" customHeight="1">
      <c r="A43" s="272"/>
      <c r="B43" s="131" t="s">
        <v>35</v>
      </c>
      <c r="C43" s="272"/>
      <c r="D43" s="72"/>
      <c r="E43" s="132">
        <v>6.6</v>
      </c>
      <c r="F43" s="72">
        <v>8</v>
      </c>
      <c r="G43" s="72">
        <v>5.3</v>
      </c>
      <c r="H43" s="72">
        <v>6.4</v>
      </c>
      <c r="I43" s="77"/>
      <c r="J43" s="77"/>
      <c r="K43" s="102"/>
      <c r="L43" s="102"/>
      <c r="M43" s="102"/>
      <c r="N43" s="102"/>
      <c r="O43" s="102"/>
      <c r="P43" s="102"/>
    </row>
    <row r="44" spans="1:16" ht="19.5" customHeight="1">
      <c r="A44" s="271">
        <v>206</v>
      </c>
      <c r="B44" s="101" t="s">
        <v>131</v>
      </c>
      <c r="C44" s="67">
        <v>120</v>
      </c>
      <c r="D44" s="67">
        <v>150</v>
      </c>
      <c r="E44" s="67"/>
      <c r="F44" s="67"/>
      <c r="G44" s="67"/>
      <c r="H44" s="67"/>
      <c r="I44" s="57">
        <v>2.55</v>
      </c>
      <c r="J44" s="57">
        <v>4.85</v>
      </c>
      <c r="K44" s="57">
        <v>18.64</v>
      </c>
      <c r="L44" s="57">
        <v>128.36</v>
      </c>
      <c r="M44" s="57">
        <v>3.19</v>
      </c>
      <c r="N44" s="57">
        <v>6.06</v>
      </c>
      <c r="O44" s="57">
        <v>23.29</v>
      </c>
      <c r="P44" s="57">
        <v>160.45</v>
      </c>
    </row>
    <row r="45" spans="1:16" ht="19.5" customHeight="1">
      <c r="A45" s="272"/>
      <c r="B45" s="102" t="s">
        <v>36</v>
      </c>
      <c r="C45" s="71"/>
      <c r="D45" s="71"/>
      <c r="E45" s="72">
        <v>140</v>
      </c>
      <c r="F45" s="72">
        <v>170</v>
      </c>
      <c r="G45" s="72">
        <v>110</v>
      </c>
      <c r="H45" s="72">
        <v>130</v>
      </c>
      <c r="I45" s="77"/>
      <c r="J45" s="77"/>
      <c r="K45" s="77"/>
      <c r="L45" s="77"/>
      <c r="M45" s="77"/>
      <c r="N45" s="77"/>
      <c r="O45" s="77"/>
      <c r="P45" s="77"/>
    </row>
    <row r="46" spans="1:16" ht="19.5" customHeight="1">
      <c r="A46" s="272"/>
      <c r="B46" s="102" t="s">
        <v>207</v>
      </c>
      <c r="C46" s="71"/>
      <c r="D46" s="71"/>
      <c r="E46" s="72">
        <v>16</v>
      </c>
      <c r="F46" s="72">
        <v>24</v>
      </c>
      <c r="G46" s="72">
        <v>16</v>
      </c>
      <c r="H46" s="72">
        <v>24</v>
      </c>
      <c r="I46" s="72"/>
      <c r="J46" s="77"/>
      <c r="K46" s="77"/>
      <c r="L46" s="77"/>
      <c r="M46" s="77"/>
      <c r="N46" s="77"/>
      <c r="O46" s="77"/>
      <c r="P46" s="77"/>
    </row>
    <row r="47" spans="1:16" ht="19.5" customHeight="1">
      <c r="A47" s="272"/>
      <c r="B47" s="70" t="s">
        <v>189</v>
      </c>
      <c r="C47" s="71"/>
      <c r="D47" s="71"/>
      <c r="E47" s="72">
        <v>5</v>
      </c>
      <c r="F47" s="72">
        <v>6</v>
      </c>
      <c r="G47" s="72">
        <v>5</v>
      </c>
      <c r="H47" s="72">
        <v>6</v>
      </c>
      <c r="I47" s="72"/>
      <c r="J47" s="77"/>
      <c r="K47" s="77"/>
      <c r="L47" s="77"/>
      <c r="M47" s="77"/>
      <c r="N47" s="77"/>
      <c r="O47" s="77"/>
      <c r="P47" s="77"/>
    </row>
    <row r="48" spans="1:16" ht="19.5" customHeight="1">
      <c r="A48" s="271">
        <v>240</v>
      </c>
      <c r="B48" s="239" t="s">
        <v>135</v>
      </c>
      <c r="C48" s="214">
        <v>150</v>
      </c>
      <c r="D48" s="214">
        <v>180</v>
      </c>
      <c r="E48" s="240"/>
      <c r="F48" s="241"/>
      <c r="G48" s="206"/>
      <c r="H48" s="240"/>
      <c r="I48" s="206">
        <v>0.12</v>
      </c>
      <c r="J48" s="206">
        <v>0</v>
      </c>
      <c r="K48" s="206">
        <v>11.24</v>
      </c>
      <c r="L48" s="206">
        <v>45.48</v>
      </c>
      <c r="M48" s="206">
        <v>0.14</v>
      </c>
      <c r="N48" s="206">
        <v>0</v>
      </c>
      <c r="O48" s="241">
        <v>13.49</v>
      </c>
      <c r="P48" s="206">
        <v>54.57</v>
      </c>
    </row>
    <row r="49" spans="1:16" ht="19.5" customHeight="1">
      <c r="A49" s="272"/>
      <c r="B49" s="209" t="s">
        <v>90</v>
      </c>
      <c r="C49" s="210"/>
      <c r="D49" s="210"/>
      <c r="E49" s="192">
        <v>34</v>
      </c>
      <c r="F49" s="192">
        <v>40.86</v>
      </c>
      <c r="G49" s="192">
        <v>34</v>
      </c>
      <c r="H49" s="192">
        <v>36</v>
      </c>
      <c r="I49" s="212"/>
      <c r="J49" s="212"/>
      <c r="K49" s="212"/>
      <c r="L49" s="212"/>
      <c r="M49" s="212"/>
      <c r="N49" s="212"/>
      <c r="O49" s="212"/>
      <c r="P49" s="212"/>
    </row>
    <row r="50" spans="1:16" ht="19.5" customHeight="1">
      <c r="A50" s="272"/>
      <c r="B50" s="209" t="s">
        <v>33</v>
      </c>
      <c r="C50" s="210"/>
      <c r="D50" s="210"/>
      <c r="E50" s="192">
        <v>11</v>
      </c>
      <c r="F50" s="192">
        <v>13</v>
      </c>
      <c r="G50" s="192">
        <v>11</v>
      </c>
      <c r="H50" s="192">
        <v>13</v>
      </c>
      <c r="I50" s="212"/>
      <c r="J50" s="212"/>
      <c r="K50" s="212"/>
      <c r="L50" s="212"/>
      <c r="M50" s="212"/>
      <c r="N50" s="212"/>
      <c r="O50" s="212"/>
      <c r="P50" s="212"/>
    </row>
    <row r="51" spans="1:16" ht="19.5" customHeight="1">
      <c r="A51" s="272"/>
      <c r="B51" s="209" t="s">
        <v>91</v>
      </c>
      <c r="C51" s="210"/>
      <c r="D51" s="210"/>
      <c r="E51" s="192">
        <v>0.15</v>
      </c>
      <c r="F51" s="192">
        <v>0.18</v>
      </c>
      <c r="G51" s="192">
        <v>0.15</v>
      </c>
      <c r="H51" s="192">
        <v>0.18</v>
      </c>
      <c r="I51" s="212"/>
      <c r="J51" s="212"/>
      <c r="K51" s="212"/>
      <c r="L51" s="212"/>
      <c r="M51" s="212"/>
      <c r="N51" s="212"/>
      <c r="O51" s="212"/>
      <c r="P51" s="212"/>
    </row>
    <row r="52" spans="1:16" ht="19.5" customHeight="1">
      <c r="A52" s="271"/>
      <c r="B52" s="239" t="s">
        <v>2</v>
      </c>
      <c r="C52" s="214">
        <v>20</v>
      </c>
      <c r="D52" s="214">
        <v>30</v>
      </c>
      <c r="E52" s="206">
        <v>20</v>
      </c>
      <c r="F52" s="206">
        <v>30</v>
      </c>
      <c r="G52" s="206">
        <v>20</v>
      </c>
      <c r="H52" s="206">
        <v>30</v>
      </c>
      <c r="I52" s="235">
        <v>1.54</v>
      </c>
      <c r="J52" s="235">
        <v>0.6</v>
      </c>
      <c r="K52" s="190">
        <v>9.96</v>
      </c>
      <c r="L52" s="190">
        <v>52.4</v>
      </c>
      <c r="M52" s="190">
        <v>2.31</v>
      </c>
      <c r="N52" s="190">
        <v>0.9</v>
      </c>
      <c r="O52" s="190">
        <v>14.95</v>
      </c>
      <c r="P52" s="190">
        <v>78.68</v>
      </c>
    </row>
    <row r="53" spans="1:16" ht="19.5" customHeight="1">
      <c r="A53" s="271"/>
      <c r="B53" s="239" t="s">
        <v>8</v>
      </c>
      <c r="C53" s="214">
        <v>20</v>
      </c>
      <c r="D53" s="214">
        <v>25</v>
      </c>
      <c r="E53" s="206">
        <v>20</v>
      </c>
      <c r="F53" s="206">
        <v>25</v>
      </c>
      <c r="G53" s="206">
        <v>20</v>
      </c>
      <c r="H53" s="206">
        <v>25</v>
      </c>
      <c r="I53" s="237">
        <v>1.32</v>
      </c>
      <c r="J53" s="237">
        <v>0.24</v>
      </c>
      <c r="K53" s="206">
        <v>6.84</v>
      </c>
      <c r="L53" s="206">
        <v>36.2</v>
      </c>
      <c r="M53" s="206">
        <v>1.65</v>
      </c>
      <c r="N53" s="206">
        <v>0.3</v>
      </c>
      <c r="O53" s="206">
        <v>8.55</v>
      </c>
      <c r="P53" s="217">
        <v>45.25</v>
      </c>
    </row>
    <row r="54" spans="1:16" s="50" customFormat="1" ht="19.5" customHeight="1">
      <c r="A54" s="274"/>
      <c r="B54" s="242" t="s">
        <v>3</v>
      </c>
      <c r="C54" s="202"/>
      <c r="D54" s="203"/>
      <c r="E54" s="195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1:16" s="50" customFormat="1" ht="19.5" customHeight="1">
      <c r="A55" s="271">
        <v>255</v>
      </c>
      <c r="B55" s="300" t="s">
        <v>353</v>
      </c>
      <c r="C55" s="271">
        <v>200</v>
      </c>
      <c r="D55" s="271">
        <v>200</v>
      </c>
      <c r="E55" s="57">
        <v>200</v>
      </c>
      <c r="F55" s="57">
        <v>200</v>
      </c>
      <c r="G55" s="57">
        <v>200</v>
      </c>
      <c r="H55" s="57">
        <v>200</v>
      </c>
      <c r="I55" s="57">
        <v>5.04</v>
      </c>
      <c r="J55" s="57">
        <v>4.5</v>
      </c>
      <c r="K55" s="57">
        <v>8.46</v>
      </c>
      <c r="L55" s="57">
        <v>93.6</v>
      </c>
      <c r="M55" s="57">
        <v>5.04</v>
      </c>
      <c r="N55" s="57">
        <v>4.5</v>
      </c>
      <c r="O55" s="57">
        <v>8.46</v>
      </c>
      <c r="P55" s="57">
        <v>93.6</v>
      </c>
    </row>
    <row r="56" spans="1:16" s="50" customFormat="1" ht="19.5" customHeight="1">
      <c r="A56" s="271">
        <v>273</v>
      </c>
      <c r="B56" s="303" t="s">
        <v>168</v>
      </c>
      <c r="C56" s="271">
        <v>45</v>
      </c>
      <c r="D56" s="271">
        <v>60</v>
      </c>
      <c r="E56" s="271"/>
      <c r="F56" s="80"/>
      <c r="G56" s="79"/>
      <c r="H56" s="271"/>
      <c r="I56" s="75">
        <v>6.62</v>
      </c>
      <c r="J56" s="161">
        <v>3.35</v>
      </c>
      <c r="K56" s="75">
        <v>26.32</v>
      </c>
      <c r="L56" s="161">
        <v>161.8</v>
      </c>
      <c r="M56" s="75">
        <v>8.81</v>
      </c>
      <c r="N56" s="161">
        <v>4.45</v>
      </c>
      <c r="O56" s="75">
        <v>35</v>
      </c>
      <c r="P56" s="161">
        <v>215.2</v>
      </c>
    </row>
    <row r="57" spans="1:16" s="50" customFormat="1" ht="19.5" customHeight="1">
      <c r="A57" s="270"/>
      <c r="B57" s="162" t="s">
        <v>40</v>
      </c>
      <c r="C57" s="312"/>
      <c r="D57" s="270"/>
      <c r="E57" s="48">
        <v>35</v>
      </c>
      <c r="F57" s="69">
        <v>40.5</v>
      </c>
      <c r="G57" s="48">
        <v>35</v>
      </c>
      <c r="H57" s="69">
        <v>40.5</v>
      </c>
      <c r="I57" s="69"/>
      <c r="J57" s="98"/>
      <c r="K57" s="69"/>
      <c r="L57" s="69"/>
      <c r="M57" s="48"/>
      <c r="N57" s="69"/>
      <c r="O57" s="48"/>
      <c r="P57" s="69"/>
    </row>
    <row r="58" spans="1:16" s="50" customFormat="1" ht="19.5" customHeight="1">
      <c r="A58" s="272"/>
      <c r="B58" s="163" t="s">
        <v>33</v>
      </c>
      <c r="C58" s="312"/>
      <c r="D58" s="272"/>
      <c r="E58" s="48">
        <v>5.3</v>
      </c>
      <c r="F58" s="72">
        <v>7</v>
      </c>
      <c r="G58" s="48">
        <v>5.3</v>
      </c>
      <c r="H58" s="72">
        <v>7</v>
      </c>
      <c r="I58" s="72"/>
      <c r="J58" s="48"/>
      <c r="K58" s="72"/>
      <c r="L58" s="72"/>
      <c r="M58" s="48"/>
      <c r="N58" s="72"/>
      <c r="O58" s="48"/>
      <c r="P58" s="72"/>
    </row>
    <row r="59" spans="1:16" s="50" customFormat="1" ht="19.5" customHeight="1">
      <c r="A59" s="272"/>
      <c r="B59" s="163" t="s">
        <v>203</v>
      </c>
      <c r="C59" s="312"/>
      <c r="D59" s="272"/>
      <c r="E59" s="48">
        <v>3.8</v>
      </c>
      <c r="F59" s="72">
        <v>5</v>
      </c>
      <c r="G59" s="48">
        <v>3.8</v>
      </c>
      <c r="H59" s="72">
        <v>5</v>
      </c>
      <c r="I59" s="72"/>
      <c r="J59" s="48"/>
      <c r="K59" s="72"/>
      <c r="L59" s="72"/>
      <c r="M59" s="48"/>
      <c r="N59" s="72"/>
      <c r="O59" s="48"/>
      <c r="P59" s="72"/>
    </row>
    <row r="60" spans="1:16" ht="19.5" customHeight="1">
      <c r="A60" s="272"/>
      <c r="B60" s="163" t="s">
        <v>97</v>
      </c>
      <c r="C60" s="312"/>
      <c r="D60" s="272"/>
      <c r="E60" s="48">
        <v>3.3</v>
      </c>
      <c r="F60" s="72">
        <v>3.6</v>
      </c>
      <c r="G60" s="48">
        <v>2.8</v>
      </c>
      <c r="H60" s="72">
        <v>3.6</v>
      </c>
      <c r="I60" s="72"/>
      <c r="J60" s="48"/>
      <c r="K60" s="72"/>
      <c r="L60" s="72"/>
      <c r="M60" s="48"/>
      <c r="N60" s="72"/>
      <c r="O60" s="48"/>
      <c r="P60" s="72"/>
    </row>
    <row r="61" spans="1:16" ht="19.5" customHeight="1">
      <c r="A61" s="272"/>
      <c r="B61" s="163" t="s">
        <v>103</v>
      </c>
      <c r="C61" s="312"/>
      <c r="D61" s="334"/>
      <c r="E61" s="48">
        <v>0.6</v>
      </c>
      <c r="F61" s="72">
        <v>0.8</v>
      </c>
      <c r="G61" s="48">
        <v>0.6</v>
      </c>
      <c r="H61" s="72">
        <v>0.8</v>
      </c>
      <c r="I61" s="72"/>
      <c r="J61" s="48"/>
      <c r="K61" s="72"/>
      <c r="L61" s="72"/>
      <c r="M61" s="48"/>
      <c r="N61" s="72"/>
      <c r="O61" s="48"/>
      <c r="P61" s="72"/>
    </row>
    <row r="62" spans="1:16" ht="19.5" customHeight="1">
      <c r="A62" s="272"/>
      <c r="B62" s="163" t="s">
        <v>104</v>
      </c>
      <c r="C62" s="312"/>
      <c r="D62" s="334"/>
      <c r="E62" s="48">
        <v>0.02</v>
      </c>
      <c r="F62" s="72">
        <v>0.03</v>
      </c>
      <c r="G62" s="48">
        <v>0.02</v>
      </c>
      <c r="H62" s="72">
        <v>0.03</v>
      </c>
      <c r="I62" s="72"/>
      <c r="J62" s="48"/>
      <c r="K62" s="72"/>
      <c r="L62" s="72"/>
      <c r="M62" s="48"/>
      <c r="N62" s="72"/>
      <c r="O62" s="48"/>
      <c r="P62" s="72"/>
    </row>
    <row r="63" spans="1:16" ht="19.5" customHeight="1">
      <c r="A63" s="273"/>
      <c r="B63" s="165" t="s">
        <v>169</v>
      </c>
      <c r="C63" s="312"/>
      <c r="D63" s="335"/>
      <c r="E63" s="48">
        <v>0.6</v>
      </c>
      <c r="F63" s="78">
        <v>0.8</v>
      </c>
      <c r="G63" s="48">
        <v>0.6</v>
      </c>
      <c r="H63" s="78">
        <v>0.8</v>
      </c>
      <c r="I63" s="78"/>
      <c r="J63" s="167"/>
      <c r="K63" s="78"/>
      <c r="L63" s="78"/>
      <c r="M63" s="48"/>
      <c r="N63" s="78"/>
      <c r="O63" s="48"/>
      <c r="P63" s="78"/>
    </row>
    <row r="64" spans="2:16" ht="19.5" customHeight="1">
      <c r="B64" s="242" t="s">
        <v>37</v>
      </c>
      <c r="C64" s="202"/>
      <c r="D64" s="203"/>
      <c r="E64" s="195"/>
      <c r="F64" s="204"/>
      <c r="G64" s="204"/>
      <c r="H64" s="204"/>
      <c r="I64" s="204"/>
      <c r="J64" s="204"/>
      <c r="K64" s="204"/>
      <c r="L64" s="243"/>
      <c r="M64" s="204"/>
      <c r="N64" s="204"/>
      <c r="O64" s="204"/>
      <c r="P64" s="205"/>
    </row>
    <row r="65" spans="1:16" ht="19.5" customHeight="1">
      <c r="A65" s="271">
        <v>41</v>
      </c>
      <c r="B65" s="301" t="s">
        <v>240</v>
      </c>
      <c r="C65" s="302">
        <v>200</v>
      </c>
      <c r="D65" s="271">
        <v>200</v>
      </c>
      <c r="E65" s="292"/>
      <c r="F65" s="102"/>
      <c r="G65" s="77"/>
      <c r="H65" s="272"/>
      <c r="I65" s="72">
        <v>10.57</v>
      </c>
      <c r="J65" s="72">
        <v>3.29</v>
      </c>
      <c r="K65" s="72">
        <v>5.36</v>
      </c>
      <c r="L65" s="72">
        <v>92.99</v>
      </c>
      <c r="M65" s="72">
        <v>10.57</v>
      </c>
      <c r="N65" s="72">
        <v>3.29</v>
      </c>
      <c r="O65" s="72">
        <v>5.36</v>
      </c>
      <c r="P65" s="72">
        <v>92.99</v>
      </c>
    </row>
    <row r="66" spans="1:16" ht="19.5" customHeight="1">
      <c r="A66" s="272"/>
      <c r="B66" s="70" t="s">
        <v>241</v>
      </c>
      <c r="C66" s="270"/>
      <c r="D66" s="270"/>
      <c r="E66" s="84">
        <v>61</v>
      </c>
      <c r="F66" s="69">
        <v>61</v>
      </c>
      <c r="G66" s="98">
        <v>43</v>
      </c>
      <c r="H66" s="69">
        <v>43</v>
      </c>
      <c r="I66" s="98"/>
      <c r="J66" s="69"/>
      <c r="K66" s="98"/>
      <c r="L66" s="69"/>
      <c r="M66" s="69"/>
      <c r="N66" s="98"/>
      <c r="O66" s="69"/>
      <c r="P66" s="94"/>
    </row>
    <row r="67" spans="1:16" ht="19.5" customHeight="1">
      <c r="A67" s="272"/>
      <c r="B67" s="70" t="s">
        <v>242</v>
      </c>
      <c r="C67" s="272"/>
      <c r="D67" s="272"/>
      <c r="E67" s="81">
        <v>35</v>
      </c>
      <c r="F67" s="72">
        <v>35</v>
      </c>
      <c r="G67" s="48">
        <v>35</v>
      </c>
      <c r="H67" s="72">
        <v>35</v>
      </c>
      <c r="I67" s="48"/>
      <c r="J67" s="72"/>
      <c r="K67" s="48"/>
      <c r="L67" s="72"/>
      <c r="M67" s="72"/>
      <c r="N67" s="48"/>
      <c r="O67" s="72"/>
      <c r="P67" s="132"/>
    </row>
    <row r="68" spans="1:16" ht="19.5" customHeight="1">
      <c r="A68" s="272"/>
      <c r="B68" s="70" t="s">
        <v>36</v>
      </c>
      <c r="C68" s="272"/>
      <c r="D68" s="272"/>
      <c r="E68" s="81">
        <v>120</v>
      </c>
      <c r="F68" s="72">
        <v>120</v>
      </c>
      <c r="G68" s="48">
        <v>90</v>
      </c>
      <c r="H68" s="72">
        <v>90</v>
      </c>
      <c r="I68" s="48"/>
      <c r="J68" s="72"/>
      <c r="K68" s="48"/>
      <c r="L68" s="72"/>
      <c r="M68" s="72"/>
      <c r="N68" s="48"/>
      <c r="O68" s="72"/>
      <c r="P68" s="132"/>
    </row>
    <row r="69" spans="1:16" ht="19.5" customHeight="1">
      <c r="A69" s="272"/>
      <c r="B69" s="70" t="s">
        <v>243</v>
      </c>
      <c r="C69" s="272"/>
      <c r="D69" s="272"/>
      <c r="E69" s="81">
        <v>10</v>
      </c>
      <c r="F69" s="72">
        <v>10</v>
      </c>
      <c r="G69" s="48">
        <v>8</v>
      </c>
      <c r="H69" s="72">
        <v>8</v>
      </c>
      <c r="I69" s="48"/>
      <c r="J69" s="72"/>
      <c r="K69" s="48"/>
      <c r="L69" s="72"/>
      <c r="M69" s="72"/>
      <c r="N69" s="48"/>
      <c r="O69" s="72"/>
      <c r="P69" s="132"/>
    </row>
    <row r="70" spans="1:16" ht="19.5" customHeight="1">
      <c r="A70" s="272"/>
      <c r="B70" s="70" t="s">
        <v>162</v>
      </c>
      <c r="C70" s="272"/>
      <c r="D70" s="272"/>
      <c r="E70" s="81">
        <v>10</v>
      </c>
      <c r="F70" s="72">
        <v>10</v>
      </c>
      <c r="G70" s="48">
        <v>8</v>
      </c>
      <c r="H70" s="72">
        <v>8</v>
      </c>
      <c r="I70" s="48"/>
      <c r="J70" s="72"/>
      <c r="K70" s="48"/>
      <c r="L70" s="72"/>
      <c r="M70" s="72"/>
      <c r="N70" s="48"/>
      <c r="O70" s="72"/>
      <c r="P70" s="132"/>
    </row>
    <row r="71" spans="1:16" ht="19.5" customHeight="1">
      <c r="A71" s="272"/>
      <c r="B71" s="70" t="s">
        <v>39</v>
      </c>
      <c r="C71" s="272"/>
      <c r="D71" s="272"/>
      <c r="E71" s="81">
        <v>4</v>
      </c>
      <c r="F71" s="78">
        <v>4</v>
      </c>
      <c r="G71" s="48">
        <v>4</v>
      </c>
      <c r="H71" s="78">
        <v>4</v>
      </c>
      <c r="I71" s="48"/>
      <c r="J71" s="72"/>
      <c r="K71" s="48"/>
      <c r="L71" s="72"/>
      <c r="M71" s="72"/>
      <c r="N71" s="48"/>
      <c r="O71" s="72"/>
      <c r="P71" s="132"/>
    </row>
    <row r="72" spans="1:16" ht="19.5" customHeight="1">
      <c r="A72" s="271">
        <v>263</v>
      </c>
      <c r="B72" s="336" t="s">
        <v>15</v>
      </c>
      <c r="C72" s="271">
        <v>150</v>
      </c>
      <c r="D72" s="305">
        <v>180</v>
      </c>
      <c r="E72" s="271"/>
      <c r="F72" s="119"/>
      <c r="G72" s="79"/>
      <c r="H72" s="305"/>
      <c r="I72" s="57">
        <v>0.09</v>
      </c>
      <c r="J72" s="57">
        <v>0</v>
      </c>
      <c r="K72" s="57">
        <v>9.03</v>
      </c>
      <c r="L72" s="57">
        <v>36.48</v>
      </c>
      <c r="M72" s="57">
        <v>0.1</v>
      </c>
      <c r="N72" s="57">
        <v>0</v>
      </c>
      <c r="O72" s="57">
        <v>10.83</v>
      </c>
      <c r="P72" s="57">
        <v>43.77</v>
      </c>
    </row>
    <row r="73" spans="1:16" ht="15">
      <c r="A73" s="72"/>
      <c r="B73" s="102" t="s">
        <v>43</v>
      </c>
      <c r="C73" s="272"/>
      <c r="D73" s="272"/>
      <c r="E73" s="72">
        <v>0.08</v>
      </c>
      <c r="F73" s="72">
        <v>0.09</v>
      </c>
      <c r="G73" s="72">
        <v>0.08</v>
      </c>
      <c r="H73" s="72">
        <v>0.09</v>
      </c>
      <c r="I73" s="72"/>
      <c r="J73" s="77"/>
      <c r="K73" s="77"/>
      <c r="L73" s="77"/>
      <c r="M73" s="77"/>
      <c r="N73" s="77"/>
      <c r="O73" s="77"/>
      <c r="P73" s="77"/>
    </row>
    <row r="74" spans="1:16" ht="15">
      <c r="A74" s="72"/>
      <c r="B74" s="102" t="s">
        <v>33</v>
      </c>
      <c r="C74" s="272"/>
      <c r="D74" s="272"/>
      <c r="E74" s="72">
        <v>10</v>
      </c>
      <c r="F74" s="72">
        <v>13</v>
      </c>
      <c r="G74" s="72">
        <v>10</v>
      </c>
      <c r="H74" s="72">
        <v>13</v>
      </c>
      <c r="I74" s="77"/>
      <c r="J74" s="77"/>
      <c r="K74" s="77"/>
      <c r="L74" s="77"/>
      <c r="M74" s="77"/>
      <c r="N74" s="77"/>
      <c r="O74" s="77"/>
      <c r="P74" s="77"/>
    </row>
    <row r="75" spans="1:16" ht="15">
      <c r="A75" s="271"/>
      <c r="B75" s="300" t="s">
        <v>62</v>
      </c>
      <c r="C75" s="271">
        <v>15</v>
      </c>
      <c r="D75" s="271">
        <v>20</v>
      </c>
      <c r="E75" s="57">
        <v>15</v>
      </c>
      <c r="F75" s="57">
        <v>20</v>
      </c>
      <c r="G75" s="57">
        <v>15</v>
      </c>
      <c r="H75" s="57">
        <v>20</v>
      </c>
      <c r="I75" s="84">
        <v>1.54</v>
      </c>
      <c r="J75" s="84">
        <v>0.6</v>
      </c>
      <c r="K75" s="69">
        <v>9.96</v>
      </c>
      <c r="L75" s="69">
        <v>52.4</v>
      </c>
      <c r="M75" s="69">
        <v>2.31</v>
      </c>
      <c r="N75" s="69">
        <v>0.9</v>
      </c>
      <c r="O75" s="69">
        <v>14.95</v>
      </c>
      <c r="P75" s="69">
        <v>78.68</v>
      </c>
    </row>
    <row r="76" spans="2:16" ht="15">
      <c r="B76" s="246" t="s">
        <v>44</v>
      </c>
      <c r="C76" s="196"/>
      <c r="D76" s="196"/>
      <c r="E76" s="197"/>
      <c r="F76" s="198"/>
      <c r="G76" s="198"/>
      <c r="H76" s="196"/>
      <c r="I76" s="247">
        <f aca="true" t="shared" si="0" ref="I76:P76">SUM(I7:I75)</f>
        <v>72.19</v>
      </c>
      <c r="J76" s="247">
        <f t="shared" si="0"/>
        <v>80.12999999999998</v>
      </c>
      <c r="K76" s="247">
        <f t="shared" si="0"/>
        <v>181.52000000000004</v>
      </c>
      <c r="L76" s="247">
        <f t="shared" si="0"/>
        <v>1743.6000000000001</v>
      </c>
      <c r="M76" s="247">
        <f t="shared" si="0"/>
        <v>88.72</v>
      </c>
      <c r="N76" s="247">
        <f t="shared" si="0"/>
        <v>99.91000000000001</v>
      </c>
      <c r="O76" s="247">
        <f t="shared" si="0"/>
        <v>233.85000000000002</v>
      </c>
      <c r="P76" s="247">
        <f t="shared" si="0"/>
        <v>2199.8199999999997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5511811023622047" right="0.1968503937007874" top="0.1968503937007874" bottom="0.1968503937007874" header="0.41" footer="0.5118110236220472"/>
  <pageSetup horizontalDpi="600" verticalDpi="600" orientation="portrait" paperSize="9" scale="61" r:id="rId1"/>
  <rowBreaks count="1" manualBreakCount="1">
    <brk id="6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75" zoomScaleSheetLayoutView="75" zoomScalePageLayoutView="0" workbookViewId="0" topLeftCell="A52">
      <selection activeCell="H58" sqref="H58"/>
    </sheetView>
  </sheetViews>
  <sheetFormatPr defaultColWidth="9.140625" defaultRowHeight="13.5" customHeight="1"/>
  <cols>
    <col min="1" max="1" width="10.57421875" style="72" customWidth="1"/>
    <col min="2" max="2" width="36.7109375" style="50" customWidth="1"/>
    <col min="3" max="3" width="8.7109375" style="50" customWidth="1"/>
    <col min="4" max="4" width="7.7109375" style="50" customWidth="1"/>
    <col min="5" max="5" width="9.57421875" style="50" customWidth="1"/>
    <col min="6" max="6" width="6.28125" style="50" customWidth="1"/>
    <col min="7" max="7" width="7.57421875" style="50" customWidth="1"/>
    <col min="8" max="8" width="7.28125" style="50" customWidth="1"/>
    <col min="9" max="9" width="8.00390625" style="50" customWidth="1"/>
    <col min="10" max="10" width="7.7109375" style="50" customWidth="1"/>
    <col min="11" max="11" width="8.421875" style="50" customWidth="1"/>
    <col min="12" max="12" width="10.8515625" style="50" customWidth="1"/>
    <col min="13" max="13" width="8.00390625" style="50" customWidth="1"/>
    <col min="14" max="14" width="8.140625" style="50" customWidth="1"/>
    <col min="15" max="15" width="8.421875" style="50" customWidth="1"/>
    <col min="16" max="16" width="10.57421875" style="50" customWidth="1"/>
    <col min="17" max="16384" width="9.140625" style="50" customWidth="1"/>
  </cols>
  <sheetData>
    <row r="1" spans="1:16" ht="15" customHeight="1">
      <c r="A1" s="48"/>
      <c r="B1" s="371" t="s">
        <v>10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5" ht="15" customHeight="1">
      <c r="A2" s="48"/>
      <c r="B2" s="51"/>
      <c r="C2" s="49"/>
      <c r="D2" s="49"/>
      <c r="E2" s="48"/>
    </row>
    <row r="3" spans="1:16" ht="19.5" customHeight="1">
      <c r="A3" s="123"/>
      <c r="B3" s="380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124"/>
      <c r="B4" s="381"/>
      <c r="C4" s="125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6" t="s">
        <v>71</v>
      </c>
      <c r="J4" s="56" t="s">
        <v>72</v>
      </c>
      <c r="K4" s="56" t="s">
        <v>73</v>
      </c>
      <c r="L4" s="56" t="s">
        <v>74</v>
      </c>
      <c r="M4" s="56" t="s">
        <v>71</v>
      </c>
      <c r="N4" s="56" t="s">
        <v>72</v>
      </c>
      <c r="O4" s="56" t="s">
        <v>73</v>
      </c>
      <c r="P4" s="56" t="s">
        <v>74</v>
      </c>
    </row>
    <row r="5" spans="1:16" ht="19.5" customHeight="1">
      <c r="A5" s="67"/>
      <c r="B5" s="126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</row>
    <row r="6" spans="1:16" ht="30.75" customHeight="1">
      <c r="A6" s="263" t="s">
        <v>238</v>
      </c>
      <c r="B6" s="87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9.5" customHeight="1">
      <c r="A7" s="271">
        <v>110</v>
      </c>
      <c r="B7" s="106" t="s">
        <v>140</v>
      </c>
      <c r="C7" s="67">
        <v>65</v>
      </c>
      <c r="D7" s="67">
        <v>100</v>
      </c>
      <c r="E7" s="58"/>
      <c r="F7" s="114"/>
      <c r="G7" s="79"/>
      <c r="H7" s="67"/>
      <c r="I7" s="75">
        <v>5.82</v>
      </c>
      <c r="J7" s="75">
        <v>9.02</v>
      </c>
      <c r="K7" s="75">
        <v>1.52</v>
      </c>
      <c r="L7" s="75">
        <v>110.54</v>
      </c>
      <c r="M7" s="75">
        <v>8.95</v>
      </c>
      <c r="N7" s="75">
        <v>13.88</v>
      </c>
      <c r="O7" s="75">
        <v>2.33</v>
      </c>
      <c r="P7" s="75">
        <v>170.06</v>
      </c>
    </row>
    <row r="8" spans="1:16" ht="19.5" customHeight="1">
      <c r="A8" s="270"/>
      <c r="B8" s="102" t="s">
        <v>97</v>
      </c>
      <c r="C8" s="100"/>
      <c r="D8" s="71"/>
      <c r="E8" s="72">
        <v>40</v>
      </c>
      <c r="F8" s="72">
        <v>60</v>
      </c>
      <c r="G8" s="72">
        <v>40</v>
      </c>
      <c r="H8" s="72">
        <v>60</v>
      </c>
      <c r="I8" s="70"/>
      <c r="J8" s="77"/>
      <c r="K8" s="70"/>
      <c r="L8" s="77"/>
      <c r="M8" s="77"/>
      <c r="N8" s="70"/>
      <c r="O8" s="82"/>
      <c r="P8" s="77"/>
    </row>
    <row r="9" spans="1:16" s="73" customFormat="1" ht="19.5" customHeight="1">
      <c r="A9" s="272"/>
      <c r="B9" s="102" t="s">
        <v>209</v>
      </c>
      <c r="C9" s="100"/>
      <c r="D9" s="71"/>
      <c r="E9" s="72">
        <v>25</v>
      </c>
      <c r="F9" s="72">
        <v>40</v>
      </c>
      <c r="G9" s="72">
        <v>25</v>
      </c>
      <c r="H9" s="72">
        <v>40</v>
      </c>
      <c r="I9" s="70"/>
      <c r="J9" s="77"/>
      <c r="K9" s="70"/>
      <c r="L9" s="77"/>
      <c r="M9" s="77"/>
      <c r="N9" s="70"/>
      <c r="O9" s="82"/>
      <c r="P9" s="77"/>
    </row>
    <row r="10" spans="1:16" s="73" customFormat="1" ht="19.5" customHeight="1">
      <c r="A10" s="272"/>
      <c r="B10" s="102" t="s">
        <v>203</v>
      </c>
      <c r="C10" s="100"/>
      <c r="D10" s="71"/>
      <c r="E10" s="72">
        <v>5</v>
      </c>
      <c r="F10" s="72">
        <v>7.7</v>
      </c>
      <c r="G10" s="72">
        <v>5</v>
      </c>
      <c r="H10" s="72">
        <v>7.7</v>
      </c>
      <c r="I10" s="70"/>
      <c r="J10" s="77"/>
      <c r="K10" s="70"/>
      <c r="L10" s="77"/>
      <c r="M10" s="77"/>
      <c r="N10" s="70"/>
      <c r="O10" s="82"/>
      <c r="P10" s="77"/>
    </row>
    <row r="11" spans="1:16" ht="19.5" customHeight="1">
      <c r="A11" s="271">
        <v>263</v>
      </c>
      <c r="B11" s="336" t="s">
        <v>15</v>
      </c>
      <c r="C11" s="271">
        <v>150</v>
      </c>
      <c r="D11" s="305">
        <v>180</v>
      </c>
      <c r="E11" s="271"/>
      <c r="F11" s="119"/>
      <c r="G11" s="79"/>
      <c r="H11" s="305"/>
      <c r="I11" s="57">
        <v>0.09</v>
      </c>
      <c r="J11" s="57">
        <v>0</v>
      </c>
      <c r="K11" s="57">
        <v>9.03</v>
      </c>
      <c r="L11" s="57">
        <v>36.48</v>
      </c>
      <c r="M11" s="57">
        <v>0.1</v>
      </c>
      <c r="N11" s="57">
        <v>0</v>
      </c>
      <c r="O11" s="57">
        <v>10.83</v>
      </c>
      <c r="P11" s="57">
        <v>43.77</v>
      </c>
    </row>
    <row r="12" spans="2:16" ht="19.5" customHeight="1">
      <c r="B12" s="102" t="s">
        <v>43</v>
      </c>
      <c r="C12" s="272"/>
      <c r="D12" s="272"/>
      <c r="E12" s="72">
        <v>0.08</v>
      </c>
      <c r="F12" s="72">
        <v>0.09</v>
      </c>
      <c r="G12" s="72">
        <v>0.08</v>
      </c>
      <c r="H12" s="72">
        <v>0.09</v>
      </c>
      <c r="I12" s="72"/>
      <c r="J12" s="77"/>
      <c r="K12" s="77"/>
      <c r="L12" s="77"/>
      <c r="M12" s="77"/>
      <c r="N12" s="77"/>
      <c r="O12" s="77"/>
      <c r="P12" s="77"/>
    </row>
    <row r="13" spans="2:16" ht="20.25" customHeight="1">
      <c r="B13" s="102" t="s">
        <v>33</v>
      </c>
      <c r="C13" s="272"/>
      <c r="D13" s="272"/>
      <c r="E13" s="72">
        <v>10</v>
      </c>
      <c r="F13" s="72">
        <v>13</v>
      </c>
      <c r="G13" s="72">
        <v>10</v>
      </c>
      <c r="H13" s="72">
        <v>13</v>
      </c>
      <c r="I13" s="77"/>
      <c r="J13" s="77"/>
      <c r="K13" s="77"/>
      <c r="L13" s="77"/>
      <c r="M13" s="77"/>
      <c r="N13" s="77"/>
      <c r="O13" s="77"/>
      <c r="P13" s="77"/>
    </row>
    <row r="14" spans="1:16" ht="19.5" customHeight="1">
      <c r="A14" s="271"/>
      <c r="B14" s="306" t="s">
        <v>345</v>
      </c>
      <c r="C14" s="313" t="s">
        <v>346</v>
      </c>
      <c r="D14" s="313" t="s">
        <v>347</v>
      </c>
      <c r="E14" s="67"/>
      <c r="F14" s="79"/>
      <c r="G14" s="128"/>
      <c r="H14" s="66"/>
      <c r="I14" s="86">
        <v>3.87</v>
      </c>
      <c r="J14" s="86">
        <v>7.62</v>
      </c>
      <c r="K14" s="57">
        <v>10</v>
      </c>
      <c r="L14" s="57">
        <v>125.8</v>
      </c>
      <c r="M14" s="57">
        <v>6.03</v>
      </c>
      <c r="N14" s="57">
        <v>11.31</v>
      </c>
      <c r="O14" s="57">
        <v>15.01</v>
      </c>
      <c r="P14" s="75">
        <v>188.64</v>
      </c>
    </row>
    <row r="15" spans="1:16" ht="19.5" customHeight="1">
      <c r="A15" s="272"/>
      <c r="B15" s="115" t="s">
        <v>187</v>
      </c>
      <c r="C15" s="59"/>
      <c r="D15" s="59"/>
      <c r="E15" s="69">
        <v>15</v>
      </c>
      <c r="F15" s="69">
        <v>20</v>
      </c>
      <c r="G15" s="84">
        <v>15</v>
      </c>
      <c r="H15" s="84">
        <v>20</v>
      </c>
      <c r="I15" s="84">
        <v>1.54</v>
      </c>
      <c r="J15" s="84">
        <v>0.6</v>
      </c>
      <c r="K15" s="69">
        <v>9.96</v>
      </c>
      <c r="L15" s="69">
        <v>52.4</v>
      </c>
      <c r="M15" s="69">
        <v>2.31</v>
      </c>
      <c r="N15" s="69">
        <v>0.9</v>
      </c>
      <c r="O15" s="69">
        <v>14.95</v>
      </c>
      <c r="P15" s="69">
        <v>78.68</v>
      </c>
    </row>
    <row r="16" spans="1:16" ht="18.75" customHeight="1">
      <c r="A16" s="272"/>
      <c r="B16" s="102" t="s">
        <v>32</v>
      </c>
      <c r="C16" s="71"/>
      <c r="D16" s="71"/>
      <c r="E16" s="72">
        <v>5</v>
      </c>
      <c r="F16" s="72">
        <v>5</v>
      </c>
      <c r="G16" s="81">
        <v>5</v>
      </c>
      <c r="H16" s="81">
        <v>5</v>
      </c>
      <c r="I16" s="72">
        <v>0.03</v>
      </c>
      <c r="J16" s="72">
        <v>4.12</v>
      </c>
      <c r="K16" s="72">
        <v>0.04</v>
      </c>
      <c r="L16" s="72">
        <v>37.4</v>
      </c>
      <c r="M16" s="72">
        <v>0.04</v>
      </c>
      <c r="N16" s="72">
        <v>5.77</v>
      </c>
      <c r="O16" s="72">
        <v>0.06</v>
      </c>
      <c r="P16" s="72">
        <v>52.36</v>
      </c>
    </row>
    <row r="17" spans="1:16" ht="18" customHeight="1">
      <c r="A17" s="271"/>
      <c r="B17" s="83" t="s">
        <v>8</v>
      </c>
      <c r="C17" s="66">
        <v>20</v>
      </c>
      <c r="D17" s="67">
        <v>25</v>
      </c>
      <c r="E17" s="57">
        <v>20</v>
      </c>
      <c r="F17" s="57">
        <v>25</v>
      </c>
      <c r="G17" s="86">
        <v>20</v>
      </c>
      <c r="H17" s="86">
        <v>25</v>
      </c>
      <c r="I17" s="86">
        <v>1.32</v>
      </c>
      <c r="J17" s="86">
        <v>0.24</v>
      </c>
      <c r="K17" s="57">
        <v>6.84</v>
      </c>
      <c r="L17" s="57">
        <v>36.2</v>
      </c>
      <c r="M17" s="57">
        <v>1.65</v>
      </c>
      <c r="N17" s="57">
        <v>0.3</v>
      </c>
      <c r="O17" s="57">
        <v>8.55</v>
      </c>
      <c r="P17" s="75">
        <v>45.25</v>
      </c>
    </row>
    <row r="18" spans="1:16" ht="19.5" customHeight="1">
      <c r="A18" s="274"/>
      <c r="B18" s="107" t="s">
        <v>6</v>
      </c>
      <c r="C18" s="61"/>
      <c r="D18" s="62"/>
      <c r="E18" s="5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39.75" customHeight="1">
      <c r="A19" s="271">
        <v>27</v>
      </c>
      <c r="B19" s="263" t="s">
        <v>121</v>
      </c>
      <c r="C19" s="67" t="s">
        <v>180</v>
      </c>
      <c r="D19" s="67" t="s">
        <v>7</v>
      </c>
      <c r="E19" s="57"/>
      <c r="F19" s="57"/>
      <c r="G19" s="57"/>
      <c r="H19" s="79"/>
      <c r="I19" s="57">
        <v>1.52</v>
      </c>
      <c r="J19" s="57">
        <v>5.33</v>
      </c>
      <c r="K19" s="57">
        <v>8.65</v>
      </c>
      <c r="L19" s="57">
        <v>88.89</v>
      </c>
      <c r="M19" s="57">
        <v>1.9</v>
      </c>
      <c r="N19" s="57">
        <v>6.66</v>
      </c>
      <c r="O19" s="57">
        <v>10.81</v>
      </c>
      <c r="P19" s="57">
        <v>111.11</v>
      </c>
    </row>
    <row r="20" spans="1:16" ht="19.5" customHeight="1">
      <c r="A20" s="272"/>
      <c r="B20" s="76" t="s">
        <v>114</v>
      </c>
      <c r="C20" s="71"/>
      <c r="D20" s="71"/>
      <c r="E20" s="72">
        <v>150</v>
      </c>
      <c r="F20" s="72">
        <v>187</v>
      </c>
      <c r="G20" s="72">
        <v>150</v>
      </c>
      <c r="H20" s="72">
        <v>187</v>
      </c>
      <c r="I20" s="77"/>
      <c r="J20" s="77"/>
      <c r="K20" s="102"/>
      <c r="L20" s="102"/>
      <c r="M20" s="77"/>
      <c r="N20" s="77"/>
      <c r="O20" s="102"/>
      <c r="P20" s="102"/>
    </row>
    <row r="21" spans="1:16" ht="19.5" customHeight="1">
      <c r="A21" s="272"/>
      <c r="B21" s="76" t="s">
        <v>46</v>
      </c>
      <c r="C21" s="71"/>
      <c r="D21" s="71"/>
      <c r="E21" s="72">
        <v>40</v>
      </c>
      <c r="F21" s="72">
        <v>50</v>
      </c>
      <c r="G21" s="72">
        <v>32</v>
      </c>
      <c r="H21" s="72">
        <v>40</v>
      </c>
      <c r="I21" s="77"/>
      <c r="J21" s="77"/>
      <c r="K21" s="102"/>
      <c r="L21" s="102"/>
      <c r="M21" s="77"/>
      <c r="N21" s="77"/>
      <c r="O21" s="102"/>
      <c r="P21" s="102"/>
    </row>
    <row r="22" spans="1:16" ht="19.5" customHeight="1">
      <c r="A22" s="272"/>
      <c r="B22" s="76" t="s">
        <v>87</v>
      </c>
      <c r="C22" s="71"/>
      <c r="D22" s="71"/>
      <c r="E22" s="72">
        <v>20</v>
      </c>
      <c r="F22" s="72">
        <v>25</v>
      </c>
      <c r="G22" s="72">
        <v>16</v>
      </c>
      <c r="H22" s="72">
        <v>20</v>
      </c>
      <c r="I22" s="77"/>
      <c r="J22" s="77"/>
      <c r="K22" s="102"/>
      <c r="L22" s="102"/>
      <c r="M22" s="77"/>
      <c r="N22" s="77"/>
      <c r="O22" s="102"/>
      <c r="P22" s="102"/>
    </row>
    <row r="23" spans="1:16" ht="19.5" customHeight="1">
      <c r="A23" s="272"/>
      <c r="B23" s="76" t="s">
        <v>36</v>
      </c>
      <c r="C23" s="71"/>
      <c r="D23" s="71"/>
      <c r="E23" s="72">
        <v>22.5</v>
      </c>
      <c r="F23" s="72">
        <v>28</v>
      </c>
      <c r="G23" s="72">
        <v>16</v>
      </c>
      <c r="H23" s="72">
        <v>20</v>
      </c>
      <c r="I23" s="77"/>
      <c r="J23" s="77"/>
      <c r="K23" s="102"/>
      <c r="L23" s="102"/>
      <c r="M23" s="77"/>
      <c r="N23" s="77"/>
      <c r="O23" s="102"/>
      <c r="P23" s="102"/>
    </row>
    <row r="24" spans="1:16" ht="19.5" customHeight="1">
      <c r="A24" s="272"/>
      <c r="B24" s="76" t="s">
        <v>75</v>
      </c>
      <c r="C24" s="71"/>
      <c r="D24" s="71"/>
      <c r="E24" s="72">
        <v>8</v>
      </c>
      <c r="F24" s="72">
        <v>10</v>
      </c>
      <c r="G24" s="72">
        <v>6</v>
      </c>
      <c r="H24" s="72">
        <v>8</v>
      </c>
      <c r="I24" s="77"/>
      <c r="J24" s="77"/>
      <c r="K24" s="102"/>
      <c r="L24" s="102"/>
      <c r="M24" s="77"/>
      <c r="N24" s="77"/>
      <c r="O24" s="102"/>
      <c r="P24" s="102"/>
    </row>
    <row r="25" spans="1:16" ht="19.5" customHeight="1">
      <c r="A25" s="272"/>
      <c r="B25" s="76" t="s">
        <v>35</v>
      </c>
      <c r="C25" s="71"/>
      <c r="D25" s="71"/>
      <c r="E25" s="72">
        <v>10.5</v>
      </c>
      <c r="F25" s="72">
        <v>13</v>
      </c>
      <c r="G25" s="72">
        <v>8</v>
      </c>
      <c r="H25" s="72">
        <v>10</v>
      </c>
      <c r="I25" s="77"/>
      <c r="J25" s="77"/>
      <c r="K25" s="102"/>
      <c r="L25" s="102"/>
      <c r="M25" s="77"/>
      <c r="N25" s="77"/>
      <c r="O25" s="102"/>
      <c r="P25" s="102"/>
    </row>
    <row r="26" spans="1:16" ht="19.5" customHeight="1">
      <c r="A26" s="272"/>
      <c r="B26" s="76" t="s">
        <v>39</v>
      </c>
      <c r="C26" s="71"/>
      <c r="D26" s="71"/>
      <c r="E26" s="72">
        <v>2</v>
      </c>
      <c r="F26" s="72">
        <v>2.5</v>
      </c>
      <c r="G26" s="72">
        <v>2</v>
      </c>
      <c r="H26" s="72">
        <v>2.5</v>
      </c>
      <c r="I26" s="77"/>
      <c r="J26" s="77"/>
      <c r="K26" s="102"/>
      <c r="L26" s="102"/>
      <c r="M26" s="77"/>
      <c r="N26" s="77"/>
      <c r="O26" s="102"/>
      <c r="P26" s="102"/>
    </row>
    <row r="27" spans="1:16" ht="19.5" customHeight="1">
      <c r="A27" s="272"/>
      <c r="B27" s="76" t="s">
        <v>93</v>
      </c>
      <c r="C27" s="71"/>
      <c r="D27" s="71"/>
      <c r="E27" s="72">
        <v>0.2</v>
      </c>
      <c r="F27" s="72">
        <v>0.2</v>
      </c>
      <c r="G27" s="72">
        <v>0.2</v>
      </c>
      <c r="H27" s="72">
        <v>0.2</v>
      </c>
      <c r="I27" s="77"/>
      <c r="J27" s="77"/>
      <c r="K27" s="102"/>
      <c r="L27" s="102"/>
      <c r="M27" s="77"/>
      <c r="N27" s="77"/>
      <c r="O27" s="102"/>
      <c r="P27" s="102"/>
    </row>
    <row r="28" spans="1:16" ht="19.5" customHeight="1">
      <c r="A28" s="272"/>
      <c r="B28" s="76" t="s">
        <v>33</v>
      </c>
      <c r="C28" s="71"/>
      <c r="D28" s="71"/>
      <c r="E28" s="72">
        <v>0.2</v>
      </c>
      <c r="F28" s="72">
        <v>0.5</v>
      </c>
      <c r="G28" s="72">
        <v>0.2</v>
      </c>
      <c r="H28" s="72">
        <v>0.5</v>
      </c>
      <c r="I28" s="77"/>
      <c r="J28" s="77"/>
      <c r="K28" s="102"/>
      <c r="L28" s="102"/>
      <c r="M28" s="77"/>
      <c r="N28" s="77"/>
      <c r="O28" s="102"/>
      <c r="P28" s="102"/>
    </row>
    <row r="29" spans="1:16" ht="19.5" customHeight="1">
      <c r="A29" s="272"/>
      <c r="B29" s="76" t="s">
        <v>41</v>
      </c>
      <c r="C29" s="71"/>
      <c r="D29" s="71"/>
      <c r="E29" s="72">
        <v>8</v>
      </c>
      <c r="F29" s="72">
        <v>10</v>
      </c>
      <c r="G29" s="72">
        <v>8</v>
      </c>
      <c r="H29" s="72">
        <v>10</v>
      </c>
      <c r="I29" s="77"/>
      <c r="J29" s="77"/>
      <c r="K29" s="102"/>
      <c r="L29" s="102"/>
      <c r="M29" s="77"/>
      <c r="N29" s="77"/>
      <c r="O29" s="102"/>
      <c r="P29" s="102"/>
    </row>
    <row r="30" spans="1:16" ht="19.5" customHeight="1">
      <c r="A30" s="272"/>
      <c r="B30" s="76" t="s">
        <v>284</v>
      </c>
      <c r="C30" s="71"/>
      <c r="D30" s="149"/>
      <c r="E30" s="72">
        <v>25</v>
      </c>
      <c r="F30" s="72">
        <v>30</v>
      </c>
      <c r="G30" s="72">
        <v>17</v>
      </c>
      <c r="H30" s="72">
        <v>20</v>
      </c>
      <c r="I30" s="77"/>
      <c r="J30" s="70"/>
      <c r="K30" s="102"/>
      <c r="L30" s="70"/>
      <c r="M30" s="77"/>
      <c r="N30" s="70"/>
      <c r="O30" s="102"/>
      <c r="P30" s="102"/>
    </row>
    <row r="31" spans="1:16" ht="38.25" customHeight="1">
      <c r="A31" s="271">
        <v>143</v>
      </c>
      <c r="B31" s="65" t="s">
        <v>165</v>
      </c>
      <c r="C31" s="65" t="s">
        <v>188</v>
      </c>
      <c r="D31" s="65" t="s">
        <v>166</v>
      </c>
      <c r="E31" s="108"/>
      <c r="F31" s="108"/>
      <c r="G31" s="57"/>
      <c r="H31" s="57"/>
      <c r="I31" s="75">
        <v>13.2</v>
      </c>
      <c r="J31" s="75">
        <v>11.53</v>
      </c>
      <c r="K31" s="152">
        <v>4.8</v>
      </c>
      <c r="L31" s="152">
        <v>175.75</v>
      </c>
      <c r="M31" s="75">
        <v>13.2</v>
      </c>
      <c r="N31" s="75">
        <v>11.53</v>
      </c>
      <c r="O31" s="152">
        <v>4.8</v>
      </c>
      <c r="P31" s="152">
        <v>175.75</v>
      </c>
    </row>
    <row r="32" spans="1:16" ht="19.5" customHeight="1">
      <c r="A32" s="272"/>
      <c r="B32" s="76" t="s">
        <v>226</v>
      </c>
      <c r="C32" s="71"/>
      <c r="D32" s="71"/>
      <c r="E32" s="72">
        <v>100</v>
      </c>
      <c r="F32" s="72">
        <v>100</v>
      </c>
      <c r="G32" s="72">
        <v>73</v>
      </c>
      <c r="H32" s="72">
        <v>73</v>
      </c>
      <c r="I32" s="77"/>
      <c r="J32" s="77"/>
      <c r="K32" s="77"/>
      <c r="L32" s="77"/>
      <c r="M32" s="77"/>
      <c r="N32" s="77"/>
      <c r="O32" s="77"/>
      <c r="P32" s="77"/>
    </row>
    <row r="33" spans="1:16" ht="19.5" customHeight="1">
      <c r="A33" s="272"/>
      <c r="B33" s="76" t="s">
        <v>75</v>
      </c>
      <c r="C33" s="71"/>
      <c r="D33" s="71"/>
      <c r="E33" s="72">
        <v>14</v>
      </c>
      <c r="F33" s="72">
        <v>14</v>
      </c>
      <c r="G33" s="72">
        <v>12</v>
      </c>
      <c r="H33" s="72">
        <v>12</v>
      </c>
      <c r="I33" s="77"/>
      <c r="J33" s="77"/>
      <c r="K33" s="77"/>
      <c r="L33" s="77"/>
      <c r="M33" s="77"/>
      <c r="N33" s="77"/>
      <c r="O33" s="77"/>
      <c r="P33" s="77"/>
    </row>
    <row r="34" spans="1:16" ht="19.5" customHeight="1">
      <c r="A34" s="272"/>
      <c r="B34" s="76" t="s">
        <v>35</v>
      </c>
      <c r="C34" s="71"/>
      <c r="D34" s="71"/>
      <c r="E34" s="72">
        <v>28</v>
      </c>
      <c r="F34" s="72">
        <v>28</v>
      </c>
      <c r="G34" s="72">
        <v>21</v>
      </c>
      <c r="H34" s="72">
        <v>21</v>
      </c>
      <c r="I34" s="77"/>
      <c r="J34" s="77"/>
      <c r="K34" s="77"/>
      <c r="L34" s="77"/>
      <c r="M34" s="77"/>
      <c r="N34" s="77"/>
      <c r="O34" s="77"/>
      <c r="P34" s="77"/>
    </row>
    <row r="35" spans="1:16" ht="19.5" customHeight="1">
      <c r="A35" s="272"/>
      <c r="B35" s="76" t="s">
        <v>39</v>
      </c>
      <c r="C35" s="71"/>
      <c r="D35" s="71"/>
      <c r="E35" s="72">
        <v>5</v>
      </c>
      <c r="F35" s="72">
        <v>5</v>
      </c>
      <c r="G35" s="72">
        <v>5</v>
      </c>
      <c r="H35" s="72">
        <v>5</v>
      </c>
      <c r="I35" s="77"/>
      <c r="J35" s="77"/>
      <c r="K35" s="77"/>
      <c r="L35" s="77"/>
      <c r="M35" s="77"/>
      <c r="N35" s="77"/>
      <c r="O35" s="77"/>
      <c r="P35" s="77"/>
    </row>
    <row r="36" spans="1:16" ht="19.5" customHeight="1">
      <c r="A36" s="272"/>
      <c r="B36" s="153" t="s">
        <v>120</v>
      </c>
      <c r="C36" s="67"/>
      <c r="D36" s="67"/>
      <c r="E36" s="58">
        <v>35</v>
      </c>
      <c r="F36" s="58">
        <v>35</v>
      </c>
      <c r="G36" s="57"/>
      <c r="H36" s="57"/>
      <c r="I36" s="79"/>
      <c r="J36" s="79"/>
      <c r="K36" s="114"/>
      <c r="L36" s="114"/>
      <c r="M36" s="114"/>
      <c r="N36" s="114"/>
      <c r="O36" s="114"/>
      <c r="P36" s="114"/>
    </row>
    <row r="37" spans="1:16" ht="19.5" customHeight="1">
      <c r="A37" s="272"/>
      <c r="B37" s="131" t="s">
        <v>41</v>
      </c>
      <c r="C37" s="71"/>
      <c r="D37" s="71"/>
      <c r="E37" s="132">
        <v>17.5</v>
      </c>
      <c r="F37" s="132">
        <v>17.5</v>
      </c>
      <c r="G37" s="72">
        <v>17.5</v>
      </c>
      <c r="H37" s="72">
        <v>17.5</v>
      </c>
      <c r="I37" s="77"/>
      <c r="J37" s="77"/>
      <c r="K37" s="102"/>
      <c r="L37" s="102"/>
      <c r="M37" s="102"/>
      <c r="N37" s="102"/>
      <c r="O37" s="102"/>
      <c r="P37" s="102"/>
    </row>
    <row r="38" spans="1:16" ht="19.5" customHeight="1">
      <c r="A38" s="272"/>
      <c r="B38" s="131" t="s">
        <v>40</v>
      </c>
      <c r="C38" s="71"/>
      <c r="D38" s="71"/>
      <c r="E38" s="132">
        <v>0.9</v>
      </c>
      <c r="F38" s="132">
        <v>0.9</v>
      </c>
      <c r="G38" s="72">
        <v>0.9</v>
      </c>
      <c r="H38" s="72">
        <v>0.9</v>
      </c>
      <c r="I38" s="77"/>
      <c r="J38" s="77"/>
      <c r="K38" s="102"/>
      <c r="L38" s="102"/>
      <c r="M38" s="102"/>
      <c r="N38" s="102"/>
      <c r="O38" s="102"/>
      <c r="P38" s="102"/>
    </row>
    <row r="39" spans="1:16" ht="19.5" customHeight="1">
      <c r="A39" s="272"/>
      <c r="B39" s="131" t="s">
        <v>203</v>
      </c>
      <c r="C39" s="71"/>
      <c r="D39" s="71"/>
      <c r="E39" s="132">
        <v>0.9</v>
      </c>
      <c r="F39" s="132">
        <v>0.9</v>
      </c>
      <c r="G39" s="72">
        <v>0.9</v>
      </c>
      <c r="H39" s="72">
        <v>0.9</v>
      </c>
      <c r="I39" s="77"/>
      <c r="J39" s="77"/>
      <c r="K39" s="102"/>
      <c r="L39" s="102"/>
      <c r="M39" s="102"/>
      <c r="N39" s="102"/>
      <c r="O39" s="102"/>
      <c r="P39" s="102"/>
    </row>
    <row r="40" spans="1:16" ht="19.5" customHeight="1">
      <c r="A40" s="271">
        <v>192</v>
      </c>
      <c r="B40" s="154" t="s">
        <v>167</v>
      </c>
      <c r="C40" s="67">
        <v>120</v>
      </c>
      <c r="D40" s="67">
        <v>150</v>
      </c>
      <c r="E40" s="108"/>
      <c r="F40" s="108"/>
      <c r="G40" s="57"/>
      <c r="H40" s="57"/>
      <c r="I40" s="155">
        <v>2.98</v>
      </c>
      <c r="J40" s="75">
        <v>4.36</v>
      </c>
      <c r="K40" s="152">
        <v>30.22</v>
      </c>
      <c r="L40" s="152">
        <v>172.04</v>
      </c>
      <c r="M40" s="152">
        <v>3.72</v>
      </c>
      <c r="N40" s="159">
        <v>5.44</v>
      </c>
      <c r="O40" s="317">
        <v>37.77</v>
      </c>
      <c r="P40" s="318">
        <v>215.05</v>
      </c>
    </row>
    <row r="41" spans="1:16" ht="19.5" customHeight="1">
      <c r="A41" s="272"/>
      <c r="B41" s="131" t="s">
        <v>45</v>
      </c>
      <c r="C41" s="71"/>
      <c r="D41" s="71"/>
      <c r="E41" s="132">
        <v>41.4</v>
      </c>
      <c r="F41" s="132">
        <v>51.7</v>
      </c>
      <c r="G41" s="72">
        <v>41.4</v>
      </c>
      <c r="H41" s="72">
        <v>51.7</v>
      </c>
      <c r="I41" s="156"/>
      <c r="J41" s="156"/>
      <c r="K41" s="157"/>
      <c r="L41" s="157"/>
      <c r="M41" s="157"/>
      <c r="N41" s="314"/>
      <c r="O41" s="156"/>
      <c r="P41" s="70"/>
    </row>
    <row r="42" spans="1:16" ht="19.5" customHeight="1">
      <c r="A42" s="272"/>
      <c r="B42" s="131" t="s">
        <v>206</v>
      </c>
      <c r="C42" s="71"/>
      <c r="D42" s="71"/>
      <c r="E42" s="132">
        <v>5.4</v>
      </c>
      <c r="F42" s="132">
        <v>6.7</v>
      </c>
      <c r="G42" s="72">
        <v>5.4</v>
      </c>
      <c r="H42" s="72">
        <v>6.7</v>
      </c>
      <c r="I42" s="77"/>
      <c r="J42" s="77"/>
      <c r="K42" s="102"/>
      <c r="L42" s="102"/>
      <c r="M42" s="102"/>
      <c r="N42" s="70"/>
      <c r="O42" s="77"/>
      <c r="P42" s="48"/>
    </row>
    <row r="43" spans="1:16" ht="19.5" customHeight="1">
      <c r="A43" s="271">
        <v>241</v>
      </c>
      <c r="B43" s="103" t="s">
        <v>77</v>
      </c>
      <c r="C43" s="67">
        <v>150</v>
      </c>
      <c r="D43" s="67">
        <v>180</v>
      </c>
      <c r="E43" s="67"/>
      <c r="F43" s="68"/>
      <c r="G43" s="57"/>
      <c r="H43" s="104"/>
      <c r="I43" s="57">
        <v>0.42</v>
      </c>
      <c r="J43" s="57">
        <v>0</v>
      </c>
      <c r="K43" s="68">
        <v>20.92</v>
      </c>
      <c r="L43" s="57">
        <v>85.34</v>
      </c>
      <c r="M43" s="68">
        <v>0.5</v>
      </c>
      <c r="N43" s="57">
        <v>0</v>
      </c>
      <c r="O43" s="68">
        <v>25.1</v>
      </c>
      <c r="P43" s="57">
        <v>102.42</v>
      </c>
    </row>
    <row r="44" spans="1:16" ht="19.5" customHeight="1">
      <c r="A44" s="270"/>
      <c r="B44" s="102" t="s">
        <v>42</v>
      </c>
      <c r="C44" s="71"/>
      <c r="D44" s="71"/>
      <c r="E44" s="105">
        <v>18.75</v>
      </c>
      <c r="F44" s="72">
        <v>22.5</v>
      </c>
      <c r="G44" s="105">
        <v>18.75</v>
      </c>
      <c r="H44" s="72">
        <v>22.5</v>
      </c>
      <c r="I44" s="77"/>
      <c r="J44" s="77"/>
      <c r="K44" s="77"/>
      <c r="L44" s="77"/>
      <c r="M44" s="77"/>
      <c r="N44" s="77"/>
      <c r="O44" s="77"/>
      <c r="P44" s="77"/>
    </row>
    <row r="45" spans="1:16" ht="19.5" customHeight="1">
      <c r="A45" s="272"/>
      <c r="B45" s="102" t="s">
        <v>33</v>
      </c>
      <c r="C45" s="71"/>
      <c r="D45" s="71"/>
      <c r="E45" s="105">
        <v>11.25</v>
      </c>
      <c r="F45" s="72">
        <v>13</v>
      </c>
      <c r="G45" s="105">
        <v>11.25</v>
      </c>
      <c r="H45" s="72">
        <v>13</v>
      </c>
      <c r="I45" s="77"/>
      <c r="J45" s="77"/>
      <c r="K45" s="77"/>
      <c r="L45" s="77"/>
      <c r="M45" s="77"/>
      <c r="N45" s="77"/>
      <c r="O45" s="77"/>
      <c r="P45" s="77"/>
    </row>
    <row r="46" spans="1:16" ht="19.5" customHeight="1">
      <c r="A46" s="271"/>
      <c r="B46" s="106" t="s">
        <v>2</v>
      </c>
      <c r="C46" s="67">
        <v>20</v>
      </c>
      <c r="D46" s="67">
        <v>30</v>
      </c>
      <c r="E46" s="57">
        <v>20</v>
      </c>
      <c r="F46" s="57">
        <v>30</v>
      </c>
      <c r="G46" s="57">
        <v>20</v>
      </c>
      <c r="H46" s="57">
        <v>30</v>
      </c>
      <c r="I46" s="84">
        <v>1.54</v>
      </c>
      <c r="J46" s="84">
        <v>0.6</v>
      </c>
      <c r="K46" s="69">
        <v>9.96</v>
      </c>
      <c r="L46" s="69">
        <v>52.4</v>
      </c>
      <c r="M46" s="69">
        <v>2.31</v>
      </c>
      <c r="N46" s="69">
        <v>0.9</v>
      </c>
      <c r="O46" s="69">
        <v>14.95</v>
      </c>
      <c r="P46" s="69">
        <v>78.68</v>
      </c>
    </row>
    <row r="47" spans="1:16" ht="19.5" customHeight="1">
      <c r="A47" s="271"/>
      <c r="B47" s="106" t="s">
        <v>8</v>
      </c>
      <c r="C47" s="67">
        <v>20</v>
      </c>
      <c r="D47" s="67">
        <v>25</v>
      </c>
      <c r="E47" s="57">
        <v>20</v>
      </c>
      <c r="F47" s="57">
        <v>25</v>
      </c>
      <c r="G47" s="57">
        <v>20</v>
      </c>
      <c r="H47" s="57">
        <v>25</v>
      </c>
      <c r="I47" s="86">
        <v>1.32</v>
      </c>
      <c r="J47" s="86">
        <v>0.24</v>
      </c>
      <c r="K47" s="57">
        <v>6.84</v>
      </c>
      <c r="L47" s="57">
        <v>36.2</v>
      </c>
      <c r="M47" s="57">
        <v>1.65</v>
      </c>
      <c r="N47" s="57">
        <v>0.3</v>
      </c>
      <c r="O47" s="57">
        <v>8.55</v>
      </c>
      <c r="P47" s="75">
        <v>45.25</v>
      </c>
    </row>
    <row r="48" spans="1:16" ht="19.5" customHeight="1">
      <c r="A48" s="274"/>
      <c r="B48" s="107" t="s">
        <v>3</v>
      </c>
      <c r="C48" s="61"/>
      <c r="D48" s="62"/>
      <c r="E48" s="5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</row>
    <row r="49" spans="1:16" ht="19.5" customHeight="1">
      <c r="A49" s="271"/>
      <c r="B49" s="89" t="s">
        <v>153</v>
      </c>
      <c r="C49" s="90">
        <v>200</v>
      </c>
      <c r="D49" s="90">
        <v>200</v>
      </c>
      <c r="E49" s="78">
        <v>200</v>
      </c>
      <c r="F49" s="78">
        <v>200</v>
      </c>
      <c r="G49" s="78">
        <v>200</v>
      </c>
      <c r="H49" s="78">
        <v>200</v>
      </c>
      <c r="I49" s="78">
        <v>1</v>
      </c>
      <c r="J49" s="78">
        <v>0</v>
      </c>
      <c r="K49" s="78">
        <v>18.2</v>
      </c>
      <c r="L49" s="78">
        <v>76</v>
      </c>
      <c r="M49" s="78">
        <v>1</v>
      </c>
      <c r="N49" s="78">
        <v>0</v>
      </c>
      <c r="O49" s="78">
        <v>18.2</v>
      </c>
      <c r="P49" s="78">
        <v>76</v>
      </c>
    </row>
    <row r="50" spans="1:16" ht="19.5" customHeight="1">
      <c r="A50" s="271"/>
      <c r="B50" s="300" t="s">
        <v>239</v>
      </c>
      <c r="C50" s="67">
        <v>15</v>
      </c>
      <c r="D50" s="67">
        <v>30</v>
      </c>
      <c r="E50" s="68">
        <v>15</v>
      </c>
      <c r="F50" s="57">
        <v>30</v>
      </c>
      <c r="G50" s="68">
        <v>15</v>
      </c>
      <c r="H50" s="57">
        <v>30</v>
      </c>
      <c r="I50" s="57">
        <v>1.56</v>
      </c>
      <c r="J50" s="57">
        <v>0.78</v>
      </c>
      <c r="K50" s="57">
        <v>11.52</v>
      </c>
      <c r="L50" s="57">
        <v>68.7</v>
      </c>
      <c r="M50" s="68">
        <v>4.16</v>
      </c>
      <c r="N50" s="57">
        <v>2.08</v>
      </c>
      <c r="O50" s="68">
        <v>30.72</v>
      </c>
      <c r="P50" s="57">
        <v>183.2</v>
      </c>
    </row>
    <row r="51" spans="1:16" ht="19.5" customHeight="1">
      <c r="A51" s="274"/>
      <c r="B51" s="107" t="s">
        <v>85</v>
      </c>
      <c r="C51" s="61"/>
      <c r="D51" s="62"/>
      <c r="E51" s="5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</row>
    <row r="52" spans="1:16" ht="19.5" customHeight="1">
      <c r="A52" s="282">
        <v>283</v>
      </c>
      <c r="B52" s="337" t="s">
        <v>375</v>
      </c>
      <c r="C52" s="338">
        <v>200</v>
      </c>
      <c r="D52" s="339">
        <v>200</v>
      </c>
      <c r="E52" s="282"/>
      <c r="F52" s="285"/>
      <c r="G52" s="340"/>
      <c r="H52" s="282"/>
      <c r="I52" s="341">
        <v>7.15</v>
      </c>
      <c r="J52" s="298">
        <v>9.1</v>
      </c>
      <c r="K52" s="298">
        <v>42.3</v>
      </c>
      <c r="L52" s="298">
        <v>614.4</v>
      </c>
      <c r="M52" s="298">
        <v>7.15</v>
      </c>
      <c r="N52" s="298">
        <v>9.1</v>
      </c>
      <c r="O52" s="298">
        <v>42.3</v>
      </c>
      <c r="P52" s="298">
        <v>614.4</v>
      </c>
    </row>
    <row r="53" spans="1:16" ht="19.5" customHeight="1">
      <c r="A53" s="163"/>
      <c r="B53" s="163" t="s">
        <v>354</v>
      </c>
      <c r="C53" s="163"/>
      <c r="D53" s="147"/>
      <c r="E53" s="163"/>
      <c r="F53" s="163"/>
      <c r="H53" s="163"/>
      <c r="I53" s="117"/>
      <c r="J53" s="163"/>
      <c r="K53" s="163"/>
      <c r="L53" s="163"/>
      <c r="M53" s="163"/>
      <c r="N53" s="163"/>
      <c r="O53" s="163"/>
      <c r="P53" s="163"/>
    </row>
    <row r="54" spans="1:16" ht="19.5" customHeight="1">
      <c r="A54" s="163"/>
      <c r="B54" s="163" t="s">
        <v>40</v>
      </c>
      <c r="C54" s="163"/>
      <c r="D54" s="147"/>
      <c r="E54" s="72">
        <v>57</v>
      </c>
      <c r="F54" s="72">
        <v>57</v>
      </c>
      <c r="G54" s="48">
        <v>57</v>
      </c>
      <c r="H54" s="72">
        <v>57</v>
      </c>
      <c r="I54" s="117"/>
      <c r="J54" s="163"/>
      <c r="K54" s="163"/>
      <c r="L54" s="163"/>
      <c r="M54" s="163"/>
      <c r="N54" s="163"/>
      <c r="O54" s="163"/>
      <c r="P54" s="163"/>
    </row>
    <row r="55" spans="1:16" ht="19.5" customHeight="1">
      <c r="A55" s="163"/>
      <c r="B55" s="163" t="s">
        <v>355</v>
      </c>
      <c r="C55" s="163"/>
      <c r="D55" s="147"/>
      <c r="E55" s="72">
        <v>22</v>
      </c>
      <c r="F55" s="72">
        <v>22</v>
      </c>
      <c r="G55" s="48">
        <v>22</v>
      </c>
      <c r="H55" s="72">
        <v>22</v>
      </c>
      <c r="I55" s="117"/>
      <c r="J55" s="163"/>
      <c r="K55" s="163"/>
      <c r="L55" s="163"/>
      <c r="M55" s="163"/>
      <c r="N55" s="163"/>
      <c r="O55" s="163"/>
      <c r="P55" s="163"/>
    </row>
    <row r="56" spans="1:16" ht="19.5" customHeight="1">
      <c r="A56" s="163"/>
      <c r="B56" s="163" t="s">
        <v>97</v>
      </c>
      <c r="C56" s="163"/>
      <c r="D56" s="147"/>
      <c r="E56" s="57" t="s">
        <v>356</v>
      </c>
      <c r="F56" s="57">
        <v>5</v>
      </c>
      <c r="G56" s="48" t="s">
        <v>357</v>
      </c>
      <c r="H56" s="72">
        <v>5</v>
      </c>
      <c r="I56" s="117"/>
      <c r="J56" s="163"/>
      <c r="K56" s="163"/>
      <c r="L56" s="163"/>
      <c r="M56" s="163"/>
      <c r="N56" s="163"/>
      <c r="O56" s="163"/>
      <c r="P56" s="163"/>
    </row>
    <row r="57" spans="1:16" ht="19.5" customHeight="1">
      <c r="A57" s="282">
        <v>299</v>
      </c>
      <c r="B57" s="85" t="s">
        <v>358</v>
      </c>
      <c r="C57" s="175"/>
      <c r="D57" s="85"/>
      <c r="E57" s="57"/>
      <c r="F57" s="57">
        <v>103</v>
      </c>
      <c r="G57" s="57"/>
      <c r="H57" s="57">
        <v>103</v>
      </c>
      <c r="I57" s="175"/>
      <c r="J57" s="175"/>
      <c r="K57" s="175"/>
      <c r="L57" s="175"/>
      <c r="M57" s="175"/>
      <c r="N57" s="175"/>
      <c r="O57" s="175"/>
      <c r="P57" s="175"/>
    </row>
    <row r="58" spans="1:16" ht="19.5" customHeight="1">
      <c r="A58" s="163"/>
      <c r="B58" s="50" t="s">
        <v>376</v>
      </c>
      <c r="C58" s="163"/>
      <c r="E58" s="262">
        <v>120</v>
      </c>
      <c r="F58" s="262">
        <v>120</v>
      </c>
      <c r="G58" s="262">
        <v>88</v>
      </c>
      <c r="H58" s="262">
        <v>88</v>
      </c>
      <c r="I58" s="163"/>
      <c r="J58" s="163"/>
      <c r="K58" s="163"/>
      <c r="L58" s="163"/>
      <c r="M58" s="163"/>
      <c r="N58" s="163"/>
      <c r="O58" s="163"/>
      <c r="P58" s="163"/>
    </row>
    <row r="59" spans="1:16" ht="19.5" customHeight="1">
      <c r="A59" s="163"/>
      <c r="B59" s="50" t="s">
        <v>162</v>
      </c>
      <c r="C59" s="163"/>
      <c r="E59" s="86">
        <v>3</v>
      </c>
      <c r="F59" s="86">
        <v>3</v>
      </c>
      <c r="G59" s="86">
        <v>3</v>
      </c>
      <c r="H59" s="86">
        <v>3</v>
      </c>
      <c r="I59" s="163"/>
      <c r="J59" s="163"/>
      <c r="K59" s="163"/>
      <c r="L59" s="163"/>
      <c r="M59" s="163"/>
      <c r="N59" s="163"/>
      <c r="O59" s="163"/>
      <c r="P59" s="163"/>
    </row>
    <row r="60" spans="1:16" ht="19.5" customHeight="1">
      <c r="A60" s="163"/>
      <c r="B60" s="50" t="s">
        <v>39</v>
      </c>
      <c r="C60" s="163"/>
      <c r="E60" s="57">
        <v>4</v>
      </c>
      <c r="F60" s="86">
        <v>4</v>
      </c>
      <c r="G60" s="86">
        <v>4</v>
      </c>
      <c r="H60" s="86">
        <v>4</v>
      </c>
      <c r="I60" s="163"/>
      <c r="J60" s="163"/>
      <c r="K60" s="163"/>
      <c r="L60" s="163"/>
      <c r="M60" s="163"/>
      <c r="N60" s="163"/>
      <c r="O60" s="163"/>
      <c r="P60" s="163"/>
    </row>
    <row r="61" spans="1:16" ht="19.5" customHeight="1">
      <c r="A61" s="163"/>
      <c r="B61" s="50" t="s">
        <v>359</v>
      </c>
      <c r="C61" s="163"/>
      <c r="E61" s="86"/>
      <c r="F61" s="86">
        <v>185</v>
      </c>
      <c r="G61" s="86"/>
      <c r="H61" s="86">
        <v>185</v>
      </c>
      <c r="I61" s="163"/>
      <c r="J61" s="163"/>
      <c r="K61" s="163"/>
      <c r="L61" s="163"/>
      <c r="M61" s="163"/>
      <c r="N61" s="163"/>
      <c r="O61" s="163"/>
      <c r="P61" s="163"/>
    </row>
    <row r="62" spans="1:16" ht="19.5" customHeight="1">
      <c r="A62" s="163"/>
      <c r="B62" s="50" t="s">
        <v>32</v>
      </c>
      <c r="C62" s="163"/>
      <c r="E62" s="86">
        <v>5</v>
      </c>
      <c r="F62" s="86">
        <v>5</v>
      </c>
      <c r="G62" s="86">
        <v>5</v>
      </c>
      <c r="H62" s="86">
        <v>5</v>
      </c>
      <c r="I62" s="163"/>
      <c r="J62" s="163"/>
      <c r="K62" s="163"/>
      <c r="L62" s="163"/>
      <c r="M62" s="163"/>
      <c r="N62" s="163"/>
      <c r="O62" s="163"/>
      <c r="P62" s="163"/>
    </row>
    <row r="63" spans="1:16" ht="19.5" customHeight="1">
      <c r="A63" s="271">
        <v>263</v>
      </c>
      <c r="B63" s="336" t="s">
        <v>15</v>
      </c>
      <c r="C63" s="271">
        <v>150</v>
      </c>
      <c r="D63" s="305">
        <v>180</v>
      </c>
      <c r="E63" s="271"/>
      <c r="F63" s="119"/>
      <c r="G63" s="79"/>
      <c r="H63" s="305"/>
      <c r="I63" s="57">
        <v>0.09</v>
      </c>
      <c r="J63" s="57">
        <v>0</v>
      </c>
      <c r="K63" s="57">
        <v>9.03</v>
      </c>
      <c r="L63" s="57">
        <v>36.48</v>
      </c>
      <c r="M63" s="57">
        <v>0.1</v>
      </c>
      <c r="N63" s="57">
        <v>0</v>
      </c>
      <c r="O63" s="57">
        <v>10.83</v>
      </c>
      <c r="P63" s="57">
        <v>43.77</v>
      </c>
    </row>
    <row r="64" spans="2:16" ht="19.5" customHeight="1">
      <c r="B64" s="102" t="s">
        <v>43</v>
      </c>
      <c r="C64" s="272"/>
      <c r="D64" s="272"/>
      <c r="E64" s="72">
        <v>0.08</v>
      </c>
      <c r="F64" s="72">
        <v>0.09</v>
      </c>
      <c r="G64" s="72">
        <v>0.08</v>
      </c>
      <c r="H64" s="72">
        <v>0.09</v>
      </c>
      <c r="I64" s="72"/>
      <c r="J64" s="77"/>
      <c r="K64" s="77"/>
      <c r="L64" s="77"/>
      <c r="M64" s="77"/>
      <c r="N64" s="77"/>
      <c r="O64" s="77"/>
      <c r="P64" s="77"/>
    </row>
    <row r="65" spans="2:16" ht="19.5" customHeight="1">
      <c r="B65" s="102" t="s">
        <v>33</v>
      </c>
      <c r="C65" s="272"/>
      <c r="D65" s="272"/>
      <c r="E65" s="72">
        <v>10</v>
      </c>
      <c r="F65" s="72">
        <v>13</v>
      </c>
      <c r="G65" s="72">
        <v>10</v>
      </c>
      <c r="H65" s="72">
        <v>13</v>
      </c>
      <c r="I65" s="77"/>
      <c r="J65" s="77"/>
      <c r="K65" s="77"/>
      <c r="L65" s="77"/>
      <c r="M65" s="77"/>
      <c r="N65" s="77"/>
      <c r="O65" s="77"/>
      <c r="P65" s="77"/>
    </row>
    <row r="66" spans="1:16" ht="19.5" customHeight="1">
      <c r="A66" s="271"/>
      <c r="B66" s="300" t="s">
        <v>62</v>
      </c>
      <c r="C66" s="271">
        <v>15</v>
      </c>
      <c r="D66" s="271">
        <v>20</v>
      </c>
      <c r="E66" s="57">
        <v>15</v>
      </c>
      <c r="F66" s="57">
        <v>20</v>
      </c>
      <c r="G66" s="57">
        <v>15</v>
      </c>
      <c r="H66" s="57">
        <v>20</v>
      </c>
      <c r="I66" s="84">
        <v>1.54</v>
      </c>
      <c r="J66" s="84">
        <v>0.6</v>
      </c>
      <c r="K66" s="69">
        <v>9.96</v>
      </c>
      <c r="L66" s="69">
        <v>52.4</v>
      </c>
      <c r="M66" s="69">
        <v>2.31</v>
      </c>
      <c r="N66" s="69">
        <v>0.9</v>
      </c>
      <c r="O66" s="69">
        <v>14.95</v>
      </c>
      <c r="P66" s="69">
        <v>78.68</v>
      </c>
    </row>
    <row r="67" spans="1:16" ht="19.5" customHeight="1">
      <c r="A67" s="55"/>
      <c r="B67" s="121" t="s">
        <v>44</v>
      </c>
      <c r="C67" s="54"/>
      <c r="D67" s="54"/>
      <c r="E67" s="55"/>
      <c r="F67" s="56"/>
      <c r="G67" s="56"/>
      <c r="H67" s="54"/>
      <c r="I67" s="122">
        <f aca="true" t="shared" si="0" ref="I67:P67">SUM(I17:I66)</f>
        <v>33.64</v>
      </c>
      <c r="J67" s="122">
        <f t="shared" si="0"/>
        <v>32.78</v>
      </c>
      <c r="K67" s="122">
        <f t="shared" si="0"/>
        <v>179.24</v>
      </c>
      <c r="L67" s="122">
        <f t="shared" si="0"/>
        <v>1494.8000000000002</v>
      </c>
      <c r="M67" s="122">
        <f t="shared" si="0"/>
        <v>39.65</v>
      </c>
      <c r="N67" s="122">
        <f t="shared" si="0"/>
        <v>37.21</v>
      </c>
      <c r="O67" s="122">
        <f t="shared" si="0"/>
        <v>227.53</v>
      </c>
      <c r="P67" s="122">
        <f t="shared" si="0"/>
        <v>1769.5600000000002</v>
      </c>
    </row>
  </sheetData>
  <sheetProtection/>
  <mergeCells count="7">
    <mergeCell ref="B1:P1"/>
    <mergeCell ref="B3:B4"/>
    <mergeCell ref="C3:D3"/>
    <mergeCell ref="E3:F3"/>
    <mergeCell ref="G3:H3"/>
    <mergeCell ref="I3:L3"/>
    <mergeCell ref="M3:P3"/>
  </mergeCells>
  <printOptions/>
  <pageMargins left="0.5511811023622047" right="0.1968503937007874" top="0.1968503937007874" bottom="0.1968503937007874" header="0.35" footer="0.5118110236220472"/>
  <pageSetup horizontalDpi="600" verticalDpi="600" orientation="portrait" paperSize="9" scale="59" r:id="rId1"/>
  <rowBreaks count="1" manualBreakCount="1">
    <brk id="50" max="1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75" zoomScaleSheetLayoutView="75" workbookViewId="0" topLeftCell="A7">
      <selection activeCell="L70" sqref="L70:L78"/>
    </sheetView>
  </sheetViews>
  <sheetFormatPr defaultColWidth="9.140625" defaultRowHeight="12.75"/>
  <cols>
    <col min="1" max="1" width="10.57421875" style="72" customWidth="1"/>
    <col min="2" max="2" width="33.421875" style="50" customWidth="1"/>
    <col min="3" max="3" width="7.140625" style="49" customWidth="1"/>
    <col min="4" max="4" width="6.8515625" style="49" customWidth="1"/>
    <col min="5" max="5" width="6.28125" style="48" customWidth="1"/>
    <col min="6" max="6" width="7.28125" style="50" customWidth="1"/>
    <col min="7" max="7" width="6.8515625" style="50" customWidth="1"/>
    <col min="8" max="8" width="7.28125" style="50" customWidth="1"/>
    <col min="9" max="9" width="8.57421875" style="50" customWidth="1"/>
    <col min="10" max="10" width="9.28125" style="50" customWidth="1"/>
    <col min="11" max="11" width="6.28125" style="50" customWidth="1"/>
    <col min="12" max="12" width="10.8515625" style="50" customWidth="1"/>
    <col min="13" max="13" width="6.57421875" style="50" customWidth="1"/>
    <col min="14" max="14" width="10.00390625" style="50" customWidth="1"/>
    <col min="15" max="15" width="6.28125" style="50" customWidth="1"/>
    <col min="16" max="16" width="10.57421875" style="50" customWidth="1"/>
    <col min="17" max="17" width="4.421875" style="50" hidden="1" customWidth="1"/>
    <col min="18" max="16384" width="9.140625" style="50" customWidth="1"/>
  </cols>
  <sheetData>
    <row r="1" spans="1:16" ht="15">
      <c r="A1" s="48"/>
      <c r="B1" s="362" t="s">
        <v>11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3" ht="15">
      <c r="A2" s="48"/>
      <c r="B2" s="51"/>
      <c r="C2" s="51"/>
    </row>
    <row r="3" spans="1:16" ht="18" customHeight="1">
      <c r="A3" s="380"/>
      <c r="B3" s="380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8" customHeight="1">
      <c r="A4" s="381"/>
      <c r="B4" s="381"/>
      <c r="C4" s="54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1:16" ht="19.5" customHeight="1">
      <c r="A5" s="57"/>
      <c r="B5" s="58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</row>
    <row r="6" spans="1:16" ht="30.75" customHeight="1">
      <c r="A6" s="260" t="s">
        <v>237</v>
      </c>
      <c r="B6" s="60" t="s">
        <v>1</v>
      </c>
      <c r="C6" s="61"/>
      <c r="D6" s="6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32.25" customHeight="1">
      <c r="A7" s="271">
        <v>88</v>
      </c>
      <c r="B7" s="101" t="s">
        <v>182</v>
      </c>
      <c r="C7" s="67">
        <v>150</v>
      </c>
      <c r="D7" s="67">
        <v>200</v>
      </c>
      <c r="E7" s="67"/>
      <c r="F7" s="67"/>
      <c r="G7" s="67"/>
      <c r="H7" s="67"/>
      <c r="I7" s="57">
        <v>4.9</v>
      </c>
      <c r="J7" s="57">
        <v>5.27</v>
      </c>
      <c r="K7" s="57">
        <v>29.09</v>
      </c>
      <c r="L7" s="57">
        <v>183.69</v>
      </c>
      <c r="M7" s="57">
        <v>6.53</v>
      </c>
      <c r="N7" s="57">
        <v>7.03</v>
      </c>
      <c r="O7" s="57">
        <v>38.78</v>
      </c>
      <c r="P7" s="57">
        <v>244.92</v>
      </c>
    </row>
    <row r="8" spans="1:16" ht="19.5" customHeight="1">
      <c r="A8" s="272"/>
      <c r="B8" s="102" t="s">
        <v>31</v>
      </c>
      <c r="C8" s="71"/>
      <c r="D8" s="71"/>
      <c r="E8" s="72">
        <v>30</v>
      </c>
      <c r="F8" s="72">
        <v>44.4</v>
      </c>
      <c r="G8" s="72">
        <v>30</v>
      </c>
      <c r="H8" s="72">
        <v>44.4</v>
      </c>
      <c r="I8" s="77"/>
      <c r="J8" s="77"/>
      <c r="K8" s="77"/>
      <c r="L8" s="77"/>
      <c r="M8" s="77"/>
      <c r="N8" s="77"/>
      <c r="O8" s="77"/>
      <c r="P8" s="77"/>
    </row>
    <row r="9" spans="1:16" s="88" customFormat="1" ht="19.5" customHeight="1">
      <c r="A9" s="272"/>
      <c r="B9" s="102" t="s">
        <v>207</v>
      </c>
      <c r="C9" s="71"/>
      <c r="D9" s="71"/>
      <c r="E9" s="72">
        <v>50</v>
      </c>
      <c r="F9" s="72">
        <v>70</v>
      </c>
      <c r="G9" s="72">
        <v>50</v>
      </c>
      <c r="H9" s="72">
        <v>70</v>
      </c>
      <c r="I9" s="72"/>
      <c r="J9" s="77"/>
      <c r="K9" s="77"/>
      <c r="L9" s="77"/>
      <c r="M9" s="77"/>
      <c r="N9" s="77"/>
      <c r="O9" s="77"/>
      <c r="P9" s="77"/>
    </row>
    <row r="10" spans="1:16" ht="19.5" customHeight="1">
      <c r="A10" s="272"/>
      <c r="B10" s="70" t="s">
        <v>33</v>
      </c>
      <c r="C10" s="71"/>
      <c r="D10" s="71"/>
      <c r="E10" s="72">
        <v>2</v>
      </c>
      <c r="F10" s="72">
        <v>3</v>
      </c>
      <c r="G10" s="72">
        <v>2</v>
      </c>
      <c r="H10" s="72">
        <v>3</v>
      </c>
      <c r="I10" s="72"/>
      <c r="J10" s="77"/>
      <c r="K10" s="77"/>
      <c r="L10" s="77"/>
      <c r="M10" s="77"/>
      <c r="N10" s="77"/>
      <c r="O10" s="77"/>
      <c r="P10" s="77"/>
    </row>
    <row r="11" spans="1:16" ht="19.5" customHeight="1">
      <c r="A11" s="272"/>
      <c r="B11" s="117" t="s">
        <v>203</v>
      </c>
      <c r="C11" s="71"/>
      <c r="D11" s="71"/>
      <c r="E11" s="72">
        <v>2</v>
      </c>
      <c r="F11" s="72">
        <v>3</v>
      </c>
      <c r="G11" s="72">
        <v>2</v>
      </c>
      <c r="H11" s="72">
        <v>3</v>
      </c>
      <c r="I11" s="72"/>
      <c r="J11" s="72"/>
      <c r="K11" s="72"/>
      <c r="L11" s="72"/>
      <c r="M11" s="72"/>
      <c r="N11" s="72"/>
      <c r="O11" s="72"/>
      <c r="P11" s="72"/>
    </row>
    <row r="12" spans="1:16" ht="32.25" customHeight="1">
      <c r="A12" s="271">
        <v>252</v>
      </c>
      <c r="B12" s="65" t="s">
        <v>139</v>
      </c>
      <c r="C12" s="67">
        <v>150</v>
      </c>
      <c r="D12" s="67">
        <v>180</v>
      </c>
      <c r="E12" s="67"/>
      <c r="F12" s="79"/>
      <c r="G12" s="79"/>
      <c r="H12" s="67"/>
      <c r="I12" s="57">
        <v>1.51</v>
      </c>
      <c r="J12" s="57">
        <v>1.79</v>
      </c>
      <c r="K12" s="57">
        <v>19.23</v>
      </c>
      <c r="L12" s="57">
        <v>98.9</v>
      </c>
      <c r="M12" s="57">
        <v>1.81</v>
      </c>
      <c r="N12" s="57">
        <v>2.15</v>
      </c>
      <c r="O12" s="57">
        <v>23.08</v>
      </c>
      <c r="P12" s="75">
        <v>118.68</v>
      </c>
    </row>
    <row r="13" spans="1:16" ht="19.5" customHeight="1">
      <c r="A13" s="272"/>
      <c r="B13" s="76" t="s">
        <v>208</v>
      </c>
      <c r="C13" s="71"/>
      <c r="D13" s="71"/>
      <c r="E13" s="72">
        <v>1.5</v>
      </c>
      <c r="F13" s="72">
        <v>1.8</v>
      </c>
      <c r="G13" s="72">
        <v>1.5</v>
      </c>
      <c r="H13" s="69">
        <v>1.8</v>
      </c>
      <c r="I13" s="80"/>
      <c r="J13" s="77"/>
      <c r="K13" s="80"/>
      <c r="L13" s="77"/>
      <c r="M13" s="77"/>
      <c r="N13" s="77"/>
      <c r="O13" s="77"/>
      <c r="P13" s="77"/>
    </row>
    <row r="14" spans="1:16" ht="18.75" customHeight="1">
      <c r="A14" s="272"/>
      <c r="B14" s="76" t="s">
        <v>76</v>
      </c>
      <c r="C14" s="71"/>
      <c r="D14" s="71"/>
      <c r="E14" s="72">
        <v>21</v>
      </c>
      <c r="F14" s="72">
        <v>25.2</v>
      </c>
      <c r="G14" s="72">
        <v>21</v>
      </c>
      <c r="H14" s="72">
        <v>25.2</v>
      </c>
      <c r="I14" s="77"/>
      <c r="J14" s="77"/>
      <c r="K14" s="77"/>
      <c r="L14" s="77"/>
      <c r="M14" s="77"/>
      <c r="N14" s="77"/>
      <c r="O14" s="77"/>
      <c r="P14" s="77"/>
    </row>
    <row r="15" spans="1:16" ht="19.5" customHeight="1">
      <c r="A15" s="272"/>
      <c r="B15" s="76" t="s">
        <v>33</v>
      </c>
      <c r="C15" s="71"/>
      <c r="D15" s="71"/>
      <c r="E15" s="72">
        <v>7.5</v>
      </c>
      <c r="F15" s="72">
        <v>9</v>
      </c>
      <c r="G15" s="81">
        <v>7.5</v>
      </c>
      <c r="H15" s="81">
        <v>9</v>
      </c>
      <c r="I15" s="82"/>
      <c r="J15" s="82"/>
      <c r="K15" s="77"/>
      <c r="L15" s="77"/>
      <c r="M15" s="77"/>
      <c r="N15" s="77"/>
      <c r="O15" s="77"/>
      <c r="P15" s="77"/>
    </row>
    <row r="16" spans="1:16" ht="19.5" customHeight="1">
      <c r="A16" s="271"/>
      <c r="B16" s="306" t="s">
        <v>345</v>
      </c>
      <c r="C16" s="313" t="s">
        <v>346</v>
      </c>
      <c r="D16" s="313" t="s">
        <v>347</v>
      </c>
      <c r="E16" s="67"/>
      <c r="F16" s="79"/>
      <c r="G16" s="128"/>
      <c r="H16" s="66"/>
      <c r="I16" s="86">
        <v>3.87</v>
      </c>
      <c r="J16" s="86">
        <v>7.62</v>
      </c>
      <c r="K16" s="57">
        <v>10</v>
      </c>
      <c r="L16" s="57">
        <v>125.8</v>
      </c>
      <c r="M16" s="57">
        <v>6.03</v>
      </c>
      <c r="N16" s="57">
        <v>11.31</v>
      </c>
      <c r="O16" s="57">
        <v>15.01</v>
      </c>
      <c r="P16" s="75">
        <v>188.64</v>
      </c>
    </row>
    <row r="17" spans="1:16" ht="19.5" customHeight="1">
      <c r="A17" s="272"/>
      <c r="B17" s="115" t="s">
        <v>187</v>
      </c>
      <c r="C17" s="59"/>
      <c r="D17" s="59"/>
      <c r="E17" s="69">
        <v>15</v>
      </c>
      <c r="F17" s="69">
        <v>20</v>
      </c>
      <c r="G17" s="84">
        <v>15</v>
      </c>
      <c r="H17" s="84">
        <v>20</v>
      </c>
      <c r="I17" s="84">
        <v>1.54</v>
      </c>
      <c r="J17" s="84">
        <v>0.6</v>
      </c>
      <c r="K17" s="69">
        <v>9.96</v>
      </c>
      <c r="L17" s="69">
        <v>52.4</v>
      </c>
      <c r="M17" s="69">
        <v>2.31</v>
      </c>
      <c r="N17" s="69">
        <v>0.9</v>
      </c>
      <c r="O17" s="69">
        <v>14.95</v>
      </c>
      <c r="P17" s="69">
        <v>78.68</v>
      </c>
    </row>
    <row r="18" spans="1:16" ht="19.5" customHeight="1">
      <c r="A18" s="272"/>
      <c r="B18" s="102" t="s">
        <v>32</v>
      </c>
      <c r="C18" s="71"/>
      <c r="D18" s="71"/>
      <c r="E18" s="72">
        <v>5</v>
      </c>
      <c r="F18" s="72">
        <v>5</v>
      </c>
      <c r="G18" s="81">
        <v>5</v>
      </c>
      <c r="H18" s="81">
        <v>5</v>
      </c>
      <c r="I18" s="72">
        <v>0.03</v>
      </c>
      <c r="J18" s="72">
        <v>4.12</v>
      </c>
      <c r="K18" s="72">
        <v>0.04</v>
      </c>
      <c r="L18" s="72">
        <v>37.4</v>
      </c>
      <c r="M18" s="72">
        <v>0.04</v>
      </c>
      <c r="N18" s="72">
        <v>5.77</v>
      </c>
      <c r="O18" s="72">
        <v>0.06</v>
      </c>
      <c r="P18" s="72">
        <v>52.36</v>
      </c>
    </row>
    <row r="19" spans="1:16" ht="19.5" customHeight="1">
      <c r="A19" s="271"/>
      <c r="B19" s="83" t="s">
        <v>8</v>
      </c>
      <c r="C19" s="66">
        <v>20</v>
      </c>
      <c r="D19" s="67">
        <v>25</v>
      </c>
      <c r="E19" s="57">
        <v>20</v>
      </c>
      <c r="F19" s="57">
        <v>25</v>
      </c>
      <c r="G19" s="86">
        <v>20</v>
      </c>
      <c r="H19" s="86">
        <v>25</v>
      </c>
      <c r="I19" s="86">
        <v>1.32</v>
      </c>
      <c r="J19" s="86">
        <v>0.24</v>
      </c>
      <c r="K19" s="57">
        <v>6.84</v>
      </c>
      <c r="L19" s="57">
        <v>36.2</v>
      </c>
      <c r="M19" s="57">
        <v>1.65</v>
      </c>
      <c r="N19" s="57">
        <v>0.3</v>
      </c>
      <c r="O19" s="57">
        <v>8.55</v>
      </c>
      <c r="P19" s="75">
        <v>45.25</v>
      </c>
    </row>
    <row r="20" spans="1:16" s="51" customFormat="1" ht="19.5" customHeight="1">
      <c r="A20" s="274"/>
      <c r="B20" s="91" t="s">
        <v>34</v>
      </c>
      <c r="C20" s="61"/>
      <c r="D20" s="62"/>
      <c r="E20" s="52"/>
      <c r="F20" s="63"/>
      <c r="G20" s="63"/>
      <c r="H20" s="63"/>
      <c r="I20" s="92"/>
      <c r="J20" s="63"/>
      <c r="K20" s="63"/>
      <c r="L20" s="63"/>
      <c r="M20" s="63"/>
      <c r="N20" s="63"/>
      <c r="O20" s="92"/>
      <c r="P20" s="64"/>
    </row>
    <row r="21" spans="1:16" s="51" customFormat="1" ht="36.75" customHeight="1">
      <c r="A21" s="308" t="s">
        <v>268</v>
      </c>
      <c r="B21" s="309" t="s">
        <v>269</v>
      </c>
      <c r="C21" s="271">
        <v>50</v>
      </c>
      <c r="D21" s="310">
        <v>50</v>
      </c>
      <c r="E21" s="57"/>
      <c r="F21" s="119"/>
      <c r="G21" s="79"/>
      <c r="H21" s="175"/>
      <c r="I21" s="119">
        <v>0.82</v>
      </c>
      <c r="J21" s="57">
        <v>5.04</v>
      </c>
      <c r="K21" s="68">
        <v>5.31</v>
      </c>
      <c r="L21" s="57">
        <v>67.47</v>
      </c>
      <c r="M21" s="119">
        <v>0.82</v>
      </c>
      <c r="N21" s="57">
        <v>5.04</v>
      </c>
      <c r="O21" s="68">
        <v>5.31</v>
      </c>
      <c r="P21" s="57">
        <v>67.47</v>
      </c>
    </row>
    <row r="22" spans="1:16" ht="19.5" customHeight="1">
      <c r="A22" s="308"/>
      <c r="B22" s="175" t="s">
        <v>270</v>
      </c>
      <c r="C22" s="271"/>
      <c r="D22" s="310"/>
      <c r="E22" s="57">
        <v>53</v>
      </c>
      <c r="F22" s="57">
        <v>53</v>
      </c>
      <c r="G22" s="79">
        <v>42</v>
      </c>
      <c r="H22" s="79">
        <v>42</v>
      </c>
      <c r="I22" s="57"/>
      <c r="J22" s="68"/>
      <c r="K22" s="57"/>
      <c r="L22" s="68"/>
      <c r="M22" s="57"/>
      <c r="N22" s="68"/>
      <c r="O22" s="57"/>
      <c r="P22" s="108"/>
    </row>
    <row r="23" spans="1:16" ht="19.5" customHeight="1">
      <c r="A23" s="308"/>
      <c r="B23" s="175" t="s">
        <v>243</v>
      </c>
      <c r="C23" s="271"/>
      <c r="D23" s="310"/>
      <c r="E23" s="57">
        <v>6.5</v>
      </c>
      <c r="F23" s="57">
        <v>6.5</v>
      </c>
      <c r="G23" s="79">
        <v>5</v>
      </c>
      <c r="H23" s="79">
        <v>5</v>
      </c>
      <c r="I23" s="57"/>
      <c r="J23" s="68"/>
      <c r="K23" s="57"/>
      <c r="L23" s="68"/>
      <c r="M23" s="57"/>
      <c r="N23" s="68"/>
      <c r="O23" s="57"/>
      <c r="P23" s="108"/>
    </row>
    <row r="24" spans="1:16" ht="19.5" customHeight="1">
      <c r="A24" s="308"/>
      <c r="B24" s="175" t="s">
        <v>39</v>
      </c>
      <c r="C24" s="271"/>
      <c r="D24" s="310"/>
      <c r="E24" s="57">
        <v>5</v>
      </c>
      <c r="F24" s="57">
        <v>5</v>
      </c>
      <c r="G24" s="57">
        <v>5</v>
      </c>
      <c r="H24" s="57">
        <v>5</v>
      </c>
      <c r="I24" s="57"/>
      <c r="J24" s="68"/>
      <c r="K24" s="57"/>
      <c r="L24" s="68"/>
      <c r="M24" s="57"/>
      <c r="N24" s="68"/>
      <c r="O24" s="57"/>
      <c r="P24" s="108"/>
    </row>
    <row r="25" spans="1:16" ht="19.5" customHeight="1">
      <c r="A25" s="308"/>
      <c r="B25" s="175" t="s">
        <v>174</v>
      </c>
      <c r="C25" s="271"/>
      <c r="D25" s="310"/>
      <c r="E25" s="57">
        <v>2.5</v>
      </c>
      <c r="F25" s="57">
        <v>2.5</v>
      </c>
      <c r="G25" s="79">
        <v>2.5</v>
      </c>
      <c r="H25" s="79">
        <v>2.5</v>
      </c>
      <c r="I25" s="57"/>
      <c r="J25" s="68"/>
      <c r="K25" s="57"/>
      <c r="L25" s="68"/>
      <c r="M25" s="57"/>
      <c r="N25" s="68"/>
      <c r="O25" s="57"/>
      <c r="P25" s="108"/>
    </row>
    <row r="26" spans="1:16" ht="19.5" customHeight="1">
      <c r="A26" s="308"/>
      <c r="B26" s="175" t="s">
        <v>93</v>
      </c>
      <c r="C26" s="271"/>
      <c r="D26" s="310"/>
      <c r="E26" s="57">
        <v>0.05</v>
      </c>
      <c r="F26" s="57">
        <v>0.05</v>
      </c>
      <c r="G26" s="79">
        <v>0.05</v>
      </c>
      <c r="H26" s="79">
        <v>0.05</v>
      </c>
      <c r="I26" s="57"/>
      <c r="J26" s="68"/>
      <c r="K26" s="57"/>
      <c r="L26" s="68"/>
      <c r="M26" s="57"/>
      <c r="N26" s="68"/>
      <c r="O26" s="57"/>
      <c r="P26" s="108"/>
    </row>
    <row r="27" spans="1:16" ht="19.5" customHeight="1">
      <c r="A27" s="271">
        <v>37</v>
      </c>
      <c r="B27" s="319" t="s">
        <v>176</v>
      </c>
      <c r="C27" s="271" t="s">
        <v>177</v>
      </c>
      <c r="D27" s="271" t="s">
        <v>178</v>
      </c>
      <c r="E27" s="57"/>
      <c r="F27" s="57"/>
      <c r="G27" s="57"/>
      <c r="H27" s="79"/>
      <c r="I27" s="57">
        <v>3</v>
      </c>
      <c r="J27" s="57">
        <v>2.63</v>
      </c>
      <c r="K27" s="57">
        <v>13.47</v>
      </c>
      <c r="L27" s="57">
        <v>89.55</v>
      </c>
      <c r="M27" s="57">
        <v>3.75</v>
      </c>
      <c r="N27" s="57">
        <v>3.29</v>
      </c>
      <c r="O27" s="57">
        <v>16.84</v>
      </c>
      <c r="P27" s="57">
        <v>111.94</v>
      </c>
    </row>
    <row r="28" spans="1:16" ht="19.5" customHeight="1">
      <c r="A28" s="272"/>
      <c r="B28" s="76" t="s">
        <v>36</v>
      </c>
      <c r="C28" s="272"/>
      <c r="D28" s="272"/>
      <c r="E28" s="72">
        <v>60</v>
      </c>
      <c r="F28" s="72">
        <v>66</v>
      </c>
      <c r="G28" s="72">
        <v>44</v>
      </c>
      <c r="H28" s="72">
        <v>50</v>
      </c>
      <c r="I28" s="77"/>
      <c r="J28" s="77"/>
      <c r="K28" s="102"/>
      <c r="L28" s="102"/>
      <c r="M28" s="102"/>
      <c r="N28" s="102"/>
      <c r="O28" s="70"/>
      <c r="P28" s="77"/>
    </row>
    <row r="29" spans="1:16" ht="19.5" customHeight="1">
      <c r="A29" s="272"/>
      <c r="B29" s="76" t="s">
        <v>35</v>
      </c>
      <c r="C29" s="272"/>
      <c r="D29" s="272"/>
      <c r="E29" s="72">
        <v>10</v>
      </c>
      <c r="F29" s="72">
        <v>12.5</v>
      </c>
      <c r="G29" s="72">
        <v>8</v>
      </c>
      <c r="H29" s="72">
        <v>10</v>
      </c>
      <c r="I29" s="77"/>
      <c r="J29" s="77"/>
      <c r="K29" s="102"/>
      <c r="L29" s="102"/>
      <c r="M29" s="102"/>
      <c r="N29" s="102"/>
      <c r="O29" s="70"/>
      <c r="P29" s="77"/>
    </row>
    <row r="30" spans="1:16" ht="19.5" customHeight="1">
      <c r="A30" s="272"/>
      <c r="B30" s="76" t="s">
        <v>75</v>
      </c>
      <c r="C30" s="272"/>
      <c r="D30" s="272"/>
      <c r="E30" s="72">
        <v>9.6</v>
      </c>
      <c r="F30" s="72">
        <v>12.5</v>
      </c>
      <c r="G30" s="72">
        <v>8</v>
      </c>
      <c r="H30" s="72">
        <v>10</v>
      </c>
      <c r="I30" s="77"/>
      <c r="J30" s="77"/>
      <c r="K30" s="102"/>
      <c r="L30" s="102"/>
      <c r="M30" s="102"/>
      <c r="N30" s="102"/>
      <c r="O30" s="70"/>
      <c r="P30" s="77"/>
    </row>
    <row r="31" spans="1:16" ht="19.5" customHeight="1">
      <c r="A31" s="272"/>
      <c r="B31" s="76" t="s">
        <v>203</v>
      </c>
      <c r="C31" s="272"/>
      <c r="D31" s="272"/>
      <c r="E31" s="72">
        <v>2</v>
      </c>
      <c r="F31" s="72">
        <v>2.5</v>
      </c>
      <c r="G31" s="72">
        <v>2</v>
      </c>
      <c r="H31" s="72">
        <v>2.5</v>
      </c>
      <c r="I31" s="77"/>
      <c r="J31" s="77"/>
      <c r="K31" s="102"/>
      <c r="L31" s="102"/>
      <c r="M31" s="102"/>
      <c r="N31" s="102"/>
      <c r="O31" s="70"/>
      <c r="P31" s="77"/>
    </row>
    <row r="32" spans="1:16" ht="23.25" customHeight="1">
      <c r="A32" s="272"/>
      <c r="B32" s="76" t="s">
        <v>114</v>
      </c>
      <c r="C32" s="272"/>
      <c r="D32" s="272"/>
      <c r="E32" s="72">
        <v>150</v>
      </c>
      <c r="F32" s="72">
        <v>187.5</v>
      </c>
      <c r="G32" s="72">
        <v>150</v>
      </c>
      <c r="H32" s="72">
        <v>187.5</v>
      </c>
      <c r="I32" s="77"/>
      <c r="J32" s="77"/>
      <c r="K32" s="102"/>
      <c r="L32" s="102"/>
      <c r="M32" s="102"/>
      <c r="N32" s="102"/>
      <c r="O32" s="70"/>
      <c r="P32" s="77"/>
    </row>
    <row r="33" spans="1:16" ht="19.5" customHeight="1">
      <c r="A33" s="272"/>
      <c r="B33" s="76" t="s">
        <v>179</v>
      </c>
      <c r="C33" s="272"/>
      <c r="D33" s="272"/>
      <c r="E33" s="72"/>
      <c r="F33" s="72"/>
      <c r="G33" s="72"/>
      <c r="H33" s="72"/>
      <c r="I33" s="77"/>
      <c r="J33" s="77"/>
      <c r="K33" s="102"/>
      <c r="L33" s="102"/>
      <c r="M33" s="102"/>
      <c r="N33" s="102"/>
      <c r="O33" s="70"/>
      <c r="P33" s="77"/>
    </row>
    <row r="34" spans="1:16" ht="19.5" customHeight="1">
      <c r="A34" s="272"/>
      <c r="B34" s="76" t="s">
        <v>40</v>
      </c>
      <c r="C34" s="272"/>
      <c r="D34" s="272"/>
      <c r="E34" s="72">
        <v>9</v>
      </c>
      <c r="F34" s="72">
        <v>10</v>
      </c>
      <c r="G34" s="72">
        <v>9</v>
      </c>
      <c r="H34" s="72">
        <v>10</v>
      </c>
      <c r="I34" s="77"/>
      <c r="J34" s="77"/>
      <c r="K34" s="102"/>
      <c r="L34" s="102"/>
      <c r="M34" s="102"/>
      <c r="N34" s="102"/>
      <c r="O34" s="70"/>
      <c r="P34" s="77"/>
    </row>
    <row r="35" spans="1:16" ht="19.5" customHeight="1">
      <c r="A35" s="272"/>
      <c r="B35" s="76" t="s">
        <v>203</v>
      </c>
      <c r="C35" s="272"/>
      <c r="D35" s="272"/>
      <c r="E35" s="72">
        <v>1</v>
      </c>
      <c r="F35" s="72">
        <v>1.25</v>
      </c>
      <c r="G35" s="72">
        <v>1</v>
      </c>
      <c r="H35" s="72">
        <v>1.25</v>
      </c>
      <c r="I35" s="77"/>
      <c r="J35" s="77"/>
      <c r="K35" s="102"/>
      <c r="L35" s="102"/>
      <c r="M35" s="102"/>
      <c r="N35" s="102"/>
      <c r="O35" s="70"/>
      <c r="P35" s="77"/>
    </row>
    <row r="36" spans="1:16" ht="19.5" customHeight="1">
      <c r="A36" s="272"/>
      <c r="B36" s="76" t="s">
        <v>50</v>
      </c>
      <c r="C36" s="272"/>
      <c r="D36" s="272"/>
      <c r="E36" s="72">
        <v>2.2</v>
      </c>
      <c r="F36" s="72">
        <v>2.7</v>
      </c>
      <c r="G36" s="72">
        <v>2.2</v>
      </c>
      <c r="H36" s="72">
        <v>2.7</v>
      </c>
      <c r="I36" s="77"/>
      <c r="J36" s="77"/>
      <c r="K36" s="102"/>
      <c r="L36" s="102"/>
      <c r="M36" s="102"/>
      <c r="N36" s="102"/>
      <c r="O36" s="70"/>
      <c r="P36" s="77"/>
    </row>
    <row r="37" spans="1:16" ht="19.5" customHeight="1">
      <c r="A37" s="272"/>
      <c r="B37" s="251" t="s">
        <v>40</v>
      </c>
      <c r="C37" s="90"/>
      <c r="D37" s="90"/>
      <c r="E37" s="78">
        <v>2.5</v>
      </c>
      <c r="F37" s="78">
        <v>3</v>
      </c>
      <c r="G37" s="78">
        <v>2.5</v>
      </c>
      <c r="H37" s="78">
        <v>3</v>
      </c>
      <c r="I37" s="129"/>
      <c r="J37" s="129"/>
      <c r="K37" s="129"/>
      <c r="L37" s="129"/>
      <c r="M37" s="129"/>
      <c r="N37" s="129"/>
      <c r="O37" s="129"/>
      <c r="P37" s="129"/>
    </row>
    <row r="38" spans="1:16" ht="39.75" customHeight="1">
      <c r="A38" s="271">
        <v>157</v>
      </c>
      <c r="B38" s="306" t="s">
        <v>286</v>
      </c>
      <c r="C38" s="271">
        <v>160</v>
      </c>
      <c r="D38" s="271">
        <v>180</v>
      </c>
      <c r="E38" s="108"/>
      <c r="F38" s="108"/>
      <c r="G38" s="57"/>
      <c r="H38" s="57"/>
      <c r="I38" s="57">
        <v>21.82</v>
      </c>
      <c r="J38" s="57">
        <v>21.18</v>
      </c>
      <c r="K38" s="108">
        <v>15.73</v>
      </c>
      <c r="L38" s="108">
        <v>342.52</v>
      </c>
      <c r="M38" s="108">
        <v>24.55</v>
      </c>
      <c r="N38" s="108">
        <v>23.83</v>
      </c>
      <c r="O38" s="108">
        <v>17.7</v>
      </c>
      <c r="P38" s="108">
        <v>385.34</v>
      </c>
    </row>
    <row r="39" spans="1:16" ht="19.5" customHeight="1">
      <c r="A39" s="272"/>
      <c r="B39" s="99" t="s">
        <v>223</v>
      </c>
      <c r="C39" s="272"/>
      <c r="D39" s="312"/>
      <c r="E39" s="72">
        <v>135</v>
      </c>
      <c r="F39" s="48">
        <v>144</v>
      </c>
      <c r="G39" s="72">
        <v>97</v>
      </c>
      <c r="H39" s="48">
        <v>102</v>
      </c>
      <c r="I39" s="72"/>
      <c r="J39" s="48"/>
      <c r="K39" s="72"/>
      <c r="L39" s="48"/>
      <c r="M39" s="72"/>
      <c r="N39" s="48"/>
      <c r="O39" s="72"/>
      <c r="P39" s="132"/>
    </row>
    <row r="40" spans="1:16" ht="19.5" customHeight="1">
      <c r="A40" s="272"/>
      <c r="B40" s="99" t="s">
        <v>36</v>
      </c>
      <c r="C40" s="272"/>
      <c r="D40" s="312"/>
      <c r="E40" s="72">
        <v>180</v>
      </c>
      <c r="F40" s="48">
        <v>200</v>
      </c>
      <c r="G40" s="72">
        <v>130</v>
      </c>
      <c r="H40" s="48">
        <v>150</v>
      </c>
      <c r="I40" s="72"/>
      <c r="J40" s="48"/>
      <c r="K40" s="72"/>
      <c r="L40" s="48"/>
      <c r="M40" s="72"/>
      <c r="N40" s="48"/>
      <c r="O40" s="72"/>
      <c r="P40" s="132"/>
    </row>
    <row r="41" spans="1:16" ht="19.5" customHeight="1">
      <c r="A41" s="272"/>
      <c r="B41" s="99" t="s">
        <v>203</v>
      </c>
      <c r="C41" s="272"/>
      <c r="D41" s="312"/>
      <c r="E41" s="72">
        <v>8</v>
      </c>
      <c r="F41" s="48">
        <v>10</v>
      </c>
      <c r="G41" s="72">
        <v>8</v>
      </c>
      <c r="H41" s="48">
        <v>10</v>
      </c>
      <c r="I41" s="72"/>
      <c r="J41" s="48"/>
      <c r="K41" s="72"/>
      <c r="L41" s="48"/>
      <c r="M41" s="72"/>
      <c r="N41" s="48"/>
      <c r="O41" s="72"/>
      <c r="P41" s="132"/>
    </row>
    <row r="42" spans="1:16" ht="19.5" customHeight="1">
      <c r="A42" s="272"/>
      <c r="B42" s="99" t="s">
        <v>50</v>
      </c>
      <c r="C42" s="272"/>
      <c r="D42" s="312"/>
      <c r="E42" s="72">
        <v>3</v>
      </c>
      <c r="F42" s="48">
        <v>4</v>
      </c>
      <c r="G42" s="72">
        <v>3</v>
      </c>
      <c r="H42" s="48">
        <v>4</v>
      </c>
      <c r="I42" s="72"/>
      <c r="J42" s="48"/>
      <c r="K42" s="72"/>
      <c r="L42" s="48"/>
      <c r="M42" s="72"/>
      <c r="N42" s="48"/>
      <c r="O42" s="72"/>
      <c r="P42" s="132"/>
    </row>
    <row r="43" spans="1:16" ht="19.5" customHeight="1">
      <c r="A43" s="272"/>
      <c r="B43" s="99" t="s">
        <v>98</v>
      </c>
      <c r="C43" s="272"/>
      <c r="D43" s="312"/>
      <c r="E43" s="72">
        <v>2.4</v>
      </c>
      <c r="F43" s="48">
        <v>3</v>
      </c>
      <c r="G43" s="72">
        <v>2.4</v>
      </c>
      <c r="H43" s="48">
        <v>3</v>
      </c>
      <c r="I43" s="72"/>
      <c r="J43" s="48"/>
      <c r="K43" s="72"/>
      <c r="L43" s="48"/>
      <c r="M43" s="72"/>
      <c r="N43" s="48"/>
      <c r="O43" s="72"/>
      <c r="P43" s="132"/>
    </row>
    <row r="44" spans="1:16" ht="19.5" customHeight="1">
      <c r="A44" s="272">
        <v>219</v>
      </c>
      <c r="B44" s="300" t="s">
        <v>108</v>
      </c>
      <c r="C44" s="271">
        <v>30</v>
      </c>
      <c r="D44" s="271">
        <v>40</v>
      </c>
      <c r="E44" s="271"/>
      <c r="F44" s="271"/>
      <c r="G44" s="271"/>
      <c r="H44" s="271"/>
      <c r="I44" s="57">
        <v>1.008</v>
      </c>
      <c r="J44" s="57">
        <v>2.067</v>
      </c>
      <c r="K44" s="57">
        <v>2.76</v>
      </c>
      <c r="L44" s="57">
        <v>33.69</v>
      </c>
      <c r="M44" s="57">
        <v>1.34</v>
      </c>
      <c r="N44" s="57">
        <v>2.75</v>
      </c>
      <c r="O44" s="57">
        <v>3.68</v>
      </c>
      <c r="P44" s="57">
        <v>44.93</v>
      </c>
    </row>
    <row r="45" spans="1:16" ht="19.5" customHeight="1">
      <c r="A45" s="272"/>
      <c r="B45" s="102" t="s">
        <v>207</v>
      </c>
      <c r="C45" s="272"/>
      <c r="D45" s="272"/>
      <c r="E45" s="72">
        <v>30</v>
      </c>
      <c r="F45" s="132">
        <v>40</v>
      </c>
      <c r="G45" s="72">
        <v>30</v>
      </c>
      <c r="H45" s="72">
        <v>40</v>
      </c>
      <c r="I45" s="77"/>
      <c r="J45" s="77"/>
      <c r="K45" s="77"/>
      <c r="L45" s="77"/>
      <c r="M45" s="77"/>
      <c r="N45" s="77"/>
      <c r="O45" s="77"/>
      <c r="P45" s="77"/>
    </row>
    <row r="46" spans="1:16" ht="19.5" customHeight="1">
      <c r="A46" s="272"/>
      <c r="B46" s="102" t="s">
        <v>40</v>
      </c>
      <c r="C46" s="272"/>
      <c r="D46" s="272"/>
      <c r="E46" s="72">
        <v>1.5</v>
      </c>
      <c r="F46" s="132">
        <v>2</v>
      </c>
      <c r="G46" s="72">
        <v>1.5</v>
      </c>
      <c r="H46" s="72">
        <v>2</v>
      </c>
      <c r="I46" s="72"/>
      <c r="J46" s="77"/>
      <c r="K46" s="77"/>
      <c r="L46" s="77"/>
      <c r="M46" s="77"/>
      <c r="N46" s="77"/>
      <c r="O46" s="77"/>
      <c r="P46" s="77"/>
    </row>
    <row r="47" spans="1:16" ht="19.5" customHeight="1">
      <c r="A47" s="272"/>
      <c r="B47" s="70" t="s">
        <v>203</v>
      </c>
      <c r="C47" s="272"/>
      <c r="D47" s="272"/>
      <c r="E47" s="72">
        <v>1.5</v>
      </c>
      <c r="F47" s="132">
        <v>2</v>
      </c>
      <c r="G47" s="72">
        <v>1.5</v>
      </c>
      <c r="H47" s="72">
        <v>2</v>
      </c>
      <c r="I47" s="72"/>
      <c r="J47" s="77"/>
      <c r="K47" s="77"/>
      <c r="L47" s="77"/>
      <c r="M47" s="77"/>
      <c r="N47" s="77"/>
      <c r="O47" s="77"/>
      <c r="P47" s="77"/>
    </row>
    <row r="48" spans="1:16" ht="19.5" customHeight="1">
      <c r="A48" s="272"/>
      <c r="B48" s="70" t="s">
        <v>33</v>
      </c>
      <c r="C48" s="272"/>
      <c r="D48" s="272"/>
      <c r="E48" s="72">
        <v>0.3</v>
      </c>
      <c r="F48" s="48">
        <v>0.4</v>
      </c>
      <c r="G48" s="72">
        <v>0.3</v>
      </c>
      <c r="H48" s="48">
        <v>0.4</v>
      </c>
      <c r="I48" s="72"/>
      <c r="J48" s="77"/>
      <c r="K48" s="70"/>
      <c r="L48" s="77"/>
      <c r="M48" s="70"/>
      <c r="N48" s="77"/>
      <c r="O48" s="70"/>
      <c r="P48" s="77"/>
    </row>
    <row r="49" spans="1:16" ht="19.5" customHeight="1">
      <c r="A49" s="271">
        <v>256</v>
      </c>
      <c r="B49" s="169" t="s">
        <v>231</v>
      </c>
      <c r="C49" s="67">
        <v>150</v>
      </c>
      <c r="D49" s="67">
        <v>180</v>
      </c>
      <c r="E49" s="67"/>
      <c r="F49" s="79"/>
      <c r="G49" s="79"/>
      <c r="H49" s="67"/>
      <c r="I49" s="57">
        <v>0.51</v>
      </c>
      <c r="J49" s="57">
        <v>0</v>
      </c>
      <c r="K49" s="57">
        <v>6.77</v>
      </c>
      <c r="L49" s="57">
        <v>27.36</v>
      </c>
      <c r="M49" s="57">
        <v>0.61</v>
      </c>
      <c r="N49" s="57">
        <v>0</v>
      </c>
      <c r="O49" s="57">
        <v>18.9</v>
      </c>
      <c r="P49" s="57">
        <v>42.18</v>
      </c>
    </row>
    <row r="50" spans="1:16" ht="19.5" customHeight="1">
      <c r="A50" s="59"/>
      <c r="B50" s="170" t="s">
        <v>232</v>
      </c>
      <c r="D50" s="59"/>
      <c r="E50" s="72">
        <v>15</v>
      </c>
      <c r="F50" s="72">
        <v>18</v>
      </c>
      <c r="G50" s="72">
        <v>15</v>
      </c>
      <c r="H50" s="69">
        <v>18</v>
      </c>
      <c r="I50" s="70"/>
      <c r="J50" s="80"/>
      <c r="K50" s="70"/>
      <c r="L50" s="80"/>
      <c r="M50" s="80"/>
      <c r="N50" s="80"/>
      <c r="O50" s="80"/>
      <c r="P50" s="115"/>
    </row>
    <row r="51" spans="1:16" ht="19.5" customHeight="1">
      <c r="A51" s="78"/>
      <c r="B51" s="171" t="s">
        <v>33</v>
      </c>
      <c r="C51" s="172"/>
      <c r="D51" s="173"/>
      <c r="E51" s="72">
        <v>10</v>
      </c>
      <c r="F51" s="72">
        <v>13</v>
      </c>
      <c r="G51" s="81">
        <v>10</v>
      </c>
      <c r="H51" s="78">
        <v>13</v>
      </c>
      <c r="I51" s="48"/>
      <c r="J51" s="72"/>
      <c r="K51" s="48"/>
      <c r="L51" s="72"/>
      <c r="M51" s="72"/>
      <c r="N51" s="72"/>
      <c r="O51" s="72"/>
      <c r="P51" s="132"/>
    </row>
    <row r="52" spans="1:16" ht="19.5" customHeight="1">
      <c r="A52" s="271"/>
      <c r="B52" s="106" t="s">
        <v>2</v>
      </c>
      <c r="C52" s="67">
        <v>20</v>
      </c>
      <c r="D52" s="67">
        <v>30</v>
      </c>
      <c r="E52" s="57">
        <v>20</v>
      </c>
      <c r="F52" s="57">
        <v>30</v>
      </c>
      <c r="G52" s="57">
        <v>20</v>
      </c>
      <c r="H52" s="57">
        <v>30</v>
      </c>
      <c r="I52" s="84">
        <v>1.54</v>
      </c>
      <c r="J52" s="84">
        <v>0.6</v>
      </c>
      <c r="K52" s="69">
        <v>9.96</v>
      </c>
      <c r="L52" s="69">
        <v>52.4</v>
      </c>
      <c r="M52" s="69">
        <v>2.31</v>
      </c>
      <c r="N52" s="69">
        <v>0.9</v>
      </c>
      <c r="O52" s="69">
        <v>14.95</v>
      </c>
      <c r="P52" s="69">
        <v>78.68</v>
      </c>
    </row>
    <row r="53" spans="1:16" ht="19.5" customHeight="1">
      <c r="A53" s="271"/>
      <c r="B53" s="106" t="s">
        <v>8</v>
      </c>
      <c r="C53" s="67">
        <v>20</v>
      </c>
      <c r="D53" s="67">
        <v>25</v>
      </c>
      <c r="E53" s="57">
        <v>20</v>
      </c>
      <c r="F53" s="57">
        <v>25</v>
      </c>
      <c r="G53" s="57">
        <v>20</v>
      </c>
      <c r="H53" s="57">
        <v>25</v>
      </c>
      <c r="I53" s="86">
        <v>1.32</v>
      </c>
      <c r="J53" s="86">
        <v>0.24</v>
      </c>
      <c r="K53" s="57">
        <v>6.84</v>
      </c>
      <c r="L53" s="57">
        <v>36.2</v>
      </c>
      <c r="M53" s="57">
        <v>1.65</v>
      </c>
      <c r="N53" s="57">
        <v>0.3</v>
      </c>
      <c r="O53" s="57">
        <v>8.55</v>
      </c>
      <c r="P53" s="75">
        <v>45.25</v>
      </c>
    </row>
    <row r="54" spans="1:16" ht="19.5" customHeight="1">
      <c r="A54" s="274"/>
      <c r="B54" s="107" t="s">
        <v>3</v>
      </c>
      <c r="C54" s="61"/>
      <c r="D54" s="62"/>
      <c r="E54" s="5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</row>
    <row r="55" spans="1:16" ht="19.5" customHeight="1">
      <c r="A55" s="271">
        <v>260</v>
      </c>
      <c r="B55" s="118" t="s">
        <v>145</v>
      </c>
      <c r="C55" s="67">
        <v>150</v>
      </c>
      <c r="D55" s="104">
        <v>180</v>
      </c>
      <c r="E55" s="67"/>
      <c r="F55" s="119"/>
      <c r="G55" s="79"/>
      <c r="H55" s="104"/>
      <c r="I55" s="57">
        <v>0.05</v>
      </c>
      <c r="J55" s="57">
        <v>0.007</v>
      </c>
      <c r="K55" s="57">
        <v>11.48</v>
      </c>
      <c r="L55" s="57">
        <v>46.21</v>
      </c>
      <c r="M55" s="57">
        <v>0.63</v>
      </c>
      <c r="N55" s="57">
        <v>0.009</v>
      </c>
      <c r="O55" s="57">
        <v>13.77</v>
      </c>
      <c r="P55" s="57">
        <v>55.45</v>
      </c>
    </row>
    <row r="56" spans="1:16" ht="19.5" customHeight="1">
      <c r="A56" s="69"/>
      <c r="B56" s="102" t="s">
        <v>43</v>
      </c>
      <c r="C56" s="71"/>
      <c r="D56" s="71"/>
      <c r="E56" s="72">
        <v>0.08</v>
      </c>
      <c r="F56" s="72">
        <v>0.09</v>
      </c>
      <c r="G56" s="72">
        <v>0.08</v>
      </c>
      <c r="H56" s="72">
        <v>0.09</v>
      </c>
      <c r="I56" s="72"/>
      <c r="J56" s="77"/>
      <c r="K56" s="77"/>
      <c r="L56" s="77"/>
      <c r="M56" s="77"/>
      <c r="N56" s="77"/>
      <c r="O56" s="77"/>
      <c r="P56" s="77"/>
    </row>
    <row r="57" spans="2:16" ht="19.5" customHeight="1">
      <c r="B57" s="102" t="s">
        <v>33</v>
      </c>
      <c r="C57" s="71"/>
      <c r="D57" s="71"/>
      <c r="E57" s="72">
        <v>11</v>
      </c>
      <c r="F57" s="72">
        <v>13</v>
      </c>
      <c r="G57" s="72">
        <v>11</v>
      </c>
      <c r="H57" s="72">
        <v>13</v>
      </c>
      <c r="I57" s="77"/>
      <c r="J57" s="77"/>
      <c r="K57" s="77"/>
      <c r="L57" s="77"/>
      <c r="M57" s="77"/>
      <c r="N57" s="77"/>
      <c r="O57" s="77"/>
      <c r="P57" s="77"/>
    </row>
    <row r="58" spans="2:16" ht="19.5" customHeight="1">
      <c r="B58" s="102" t="s">
        <v>49</v>
      </c>
      <c r="C58" s="71"/>
      <c r="D58" s="71"/>
      <c r="E58" s="72">
        <v>6</v>
      </c>
      <c r="F58" s="72">
        <v>7.2</v>
      </c>
      <c r="G58" s="72">
        <v>5.2</v>
      </c>
      <c r="H58" s="72">
        <v>6.3</v>
      </c>
      <c r="I58" s="77"/>
      <c r="J58" s="77"/>
      <c r="K58" s="77"/>
      <c r="L58" s="77"/>
      <c r="M58" s="77"/>
      <c r="N58" s="77"/>
      <c r="O58" s="77"/>
      <c r="P58" s="77"/>
    </row>
    <row r="59" spans="1:16" ht="19.5" customHeight="1">
      <c r="A59" s="271"/>
      <c r="B59" s="342" t="s">
        <v>360</v>
      </c>
      <c r="C59" s="271" t="s">
        <v>361</v>
      </c>
      <c r="D59" s="271" t="s">
        <v>362</v>
      </c>
      <c r="E59" s="57"/>
      <c r="F59" s="57"/>
      <c r="G59" s="57"/>
      <c r="H59" s="57"/>
      <c r="I59" s="57">
        <v>3.49</v>
      </c>
      <c r="J59" s="57">
        <v>2.92</v>
      </c>
      <c r="K59" s="57">
        <v>21.73</v>
      </c>
      <c r="L59" s="57">
        <v>127.29</v>
      </c>
      <c r="M59" s="57">
        <v>4.64</v>
      </c>
      <c r="N59" s="57">
        <v>3.89</v>
      </c>
      <c r="O59" s="57">
        <v>28.9</v>
      </c>
      <c r="P59" s="57">
        <v>169.3</v>
      </c>
    </row>
    <row r="60" spans="1:16" ht="19.5" customHeight="1">
      <c r="A60" s="312"/>
      <c r="B60" s="77" t="s">
        <v>363</v>
      </c>
      <c r="C60" s="72">
        <v>15</v>
      </c>
      <c r="D60" s="69">
        <v>20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19.5" customHeight="1">
      <c r="A61" s="312"/>
      <c r="B61" s="129" t="s">
        <v>364</v>
      </c>
      <c r="C61" s="72">
        <v>15</v>
      </c>
      <c r="D61" s="78">
        <v>20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9.5" customHeight="1">
      <c r="A62" s="274"/>
      <c r="B62" s="266" t="s">
        <v>37</v>
      </c>
      <c r="C62" s="61"/>
      <c r="D62" s="62"/>
      <c r="E62" s="5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</row>
    <row r="63" spans="1:16" ht="19.5" customHeight="1">
      <c r="A63" s="271">
        <v>77</v>
      </c>
      <c r="B63" s="106" t="s">
        <v>127</v>
      </c>
      <c r="C63" s="58">
        <v>180</v>
      </c>
      <c r="D63" s="67">
        <v>200</v>
      </c>
      <c r="E63" s="58"/>
      <c r="F63" s="114"/>
      <c r="G63" s="79"/>
      <c r="H63" s="67"/>
      <c r="I63" s="110">
        <v>3.35</v>
      </c>
      <c r="J63" s="110">
        <v>13.38</v>
      </c>
      <c r="K63" s="110">
        <v>20.31</v>
      </c>
      <c r="L63" s="110">
        <v>215.09</v>
      </c>
      <c r="M63" s="110">
        <v>3.72</v>
      </c>
      <c r="N63" s="110">
        <v>14.87</v>
      </c>
      <c r="O63" s="110">
        <v>22.57</v>
      </c>
      <c r="P63" s="110">
        <v>238.99</v>
      </c>
    </row>
    <row r="64" spans="1:16" ht="19.5" customHeight="1">
      <c r="A64" s="272"/>
      <c r="B64" s="76" t="s">
        <v>36</v>
      </c>
      <c r="C64" s="71"/>
      <c r="D64" s="71"/>
      <c r="E64" s="72">
        <v>75</v>
      </c>
      <c r="F64" s="72">
        <v>86</v>
      </c>
      <c r="G64" s="72">
        <v>60</v>
      </c>
      <c r="H64" s="72">
        <v>64</v>
      </c>
      <c r="I64" s="77"/>
      <c r="J64" s="77"/>
      <c r="K64" s="77"/>
      <c r="L64" s="77"/>
      <c r="M64" s="77"/>
      <c r="N64" s="77"/>
      <c r="O64" s="77"/>
      <c r="P64" s="77"/>
    </row>
    <row r="65" spans="1:16" ht="19.5" customHeight="1">
      <c r="A65" s="272"/>
      <c r="B65" s="76" t="s">
        <v>35</v>
      </c>
      <c r="C65" s="71"/>
      <c r="D65" s="71"/>
      <c r="E65" s="72">
        <v>36</v>
      </c>
      <c r="F65" s="72">
        <v>40</v>
      </c>
      <c r="G65" s="72">
        <v>28.8</v>
      </c>
      <c r="H65" s="72">
        <v>32</v>
      </c>
      <c r="I65" s="77"/>
      <c r="J65" s="77"/>
      <c r="K65" s="77"/>
      <c r="L65" s="77"/>
      <c r="M65" s="77"/>
      <c r="N65" s="77"/>
      <c r="O65" s="77"/>
      <c r="P65" s="77"/>
    </row>
    <row r="66" spans="1:16" ht="19.5" customHeight="1">
      <c r="A66" s="272"/>
      <c r="B66" s="76" t="s">
        <v>87</v>
      </c>
      <c r="C66" s="71"/>
      <c r="D66" s="71"/>
      <c r="E66" s="72">
        <v>82.8</v>
      </c>
      <c r="F66" s="72">
        <v>92</v>
      </c>
      <c r="G66" s="72">
        <v>64.8</v>
      </c>
      <c r="H66" s="72">
        <v>72</v>
      </c>
      <c r="I66" s="77"/>
      <c r="J66" s="77"/>
      <c r="K66" s="77"/>
      <c r="L66" s="77"/>
      <c r="M66" s="77"/>
      <c r="N66" s="77"/>
      <c r="O66" s="77"/>
      <c r="P66" s="77"/>
    </row>
    <row r="67" spans="1:16" ht="19.5" customHeight="1">
      <c r="A67" s="272"/>
      <c r="B67" s="76" t="s">
        <v>75</v>
      </c>
      <c r="C67" s="71"/>
      <c r="D67" s="71"/>
      <c r="E67" s="72">
        <v>17</v>
      </c>
      <c r="F67" s="72">
        <v>19</v>
      </c>
      <c r="G67" s="72">
        <v>14</v>
      </c>
      <c r="H67" s="72">
        <v>16</v>
      </c>
      <c r="I67" s="77"/>
      <c r="J67" s="77"/>
      <c r="K67" s="77"/>
      <c r="L67" s="77"/>
      <c r="M67" s="77"/>
      <c r="N67" s="77"/>
      <c r="O67" s="77"/>
      <c r="P67" s="77"/>
    </row>
    <row r="68" spans="1:16" ht="19.5" customHeight="1">
      <c r="A68" s="272"/>
      <c r="B68" s="76" t="s">
        <v>39</v>
      </c>
      <c r="C68" s="71"/>
      <c r="D68" s="71"/>
      <c r="E68" s="72">
        <v>6</v>
      </c>
      <c r="F68" s="72">
        <v>8</v>
      </c>
      <c r="G68" s="72">
        <v>6</v>
      </c>
      <c r="H68" s="72">
        <v>8</v>
      </c>
      <c r="I68" s="77"/>
      <c r="J68" s="77"/>
      <c r="K68" s="77"/>
      <c r="L68" s="77"/>
      <c r="M68" s="77"/>
      <c r="N68" s="77"/>
      <c r="O68" s="77"/>
      <c r="P68" s="77"/>
    </row>
    <row r="69" spans="1:16" ht="19.5" customHeight="1">
      <c r="A69" s="272"/>
      <c r="B69" s="76" t="s">
        <v>207</v>
      </c>
      <c r="C69" s="71"/>
      <c r="D69" s="71"/>
      <c r="E69" s="72">
        <v>16</v>
      </c>
      <c r="F69" s="72">
        <v>20.7</v>
      </c>
      <c r="G69" s="72">
        <v>16</v>
      </c>
      <c r="H69" s="72">
        <v>20.7</v>
      </c>
      <c r="I69" s="77"/>
      <c r="J69" s="77"/>
      <c r="K69" s="77"/>
      <c r="L69" s="77"/>
      <c r="M69" s="77"/>
      <c r="N69" s="77"/>
      <c r="O69" s="77"/>
      <c r="P69" s="77"/>
    </row>
    <row r="70" spans="1:16" ht="19.5" customHeight="1">
      <c r="A70" s="272"/>
      <c r="B70" s="76" t="s">
        <v>41</v>
      </c>
      <c r="C70" s="71"/>
      <c r="D70" s="71"/>
      <c r="E70" s="72">
        <v>9</v>
      </c>
      <c r="F70" s="72">
        <v>9.3</v>
      </c>
      <c r="G70" s="72">
        <v>9</v>
      </c>
      <c r="H70" s="72">
        <v>9.3</v>
      </c>
      <c r="I70" s="77"/>
      <c r="J70" s="77"/>
      <c r="K70" s="77"/>
      <c r="L70" s="77"/>
      <c r="M70" s="77"/>
      <c r="N70" s="77"/>
      <c r="O70" s="77"/>
      <c r="P70" s="77"/>
    </row>
    <row r="71" spans="1:16" ht="19.5" customHeight="1">
      <c r="A71" s="272"/>
      <c r="B71" s="76" t="s">
        <v>40</v>
      </c>
      <c r="C71" s="71"/>
      <c r="D71" s="71"/>
      <c r="E71" s="72">
        <v>1.3</v>
      </c>
      <c r="F71" s="72">
        <v>1.5</v>
      </c>
      <c r="G71" s="72">
        <v>1.3</v>
      </c>
      <c r="H71" s="72">
        <v>1.5</v>
      </c>
      <c r="I71" s="77"/>
      <c r="J71" s="77"/>
      <c r="K71" s="77"/>
      <c r="L71" s="77"/>
      <c r="M71" s="77"/>
      <c r="N71" s="77"/>
      <c r="O71" s="77"/>
      <c r="P71" s="77"/>
    </row>
    <row r="72" spans="1:16" ht="19.5" customHeight="1">
      <c r="A72" s="272"/>
      <c r="B72" s="76" t="s">
        <v>203</v>
      </c>
      <c r="C72" s="100"/>
      <c r="D72" s="71"/>
      <c r="E72" s="132">
        <v>1.25</v>
      </c>
      <c r="F72" s="72">
        <v>1.5</v>
      </c>
      <c r="G72" s="72">
        <v>1.25</v>
      </c>
      <c r="H72" s="72">
        <v>1.5</v>
      </c>
      <c r="I72" s="77"/>
      <c r="J72" s="82"/>
      <c r="K72" s="77"/>
      <c r="L72" s="70"/>
      <c r="M72" s="77"/>
      <c r="N72" s="70"/>
      <c r="O72" s="77"/>
      <c r="P72" s="77"/>
    </row>
    <row r="73" spans="1:16" ht="19.5" customHeight="1">
      <c r="A73" s="270"/>
      <c r="B73" s="304" t="s">
        <v>171</v>
      </c>
      <c r="C73" s="271">
        <v>30</v>
      </c>
      <c r="D73" s="305">
        <v>30</v>
      </c>
      <c r="E73" s="57">
        <v>30</v>
      </c>
      <c r="F73" s="68">
        <v>30</v>
      </c>
      <c r="G73" s="57">
        <v>30</v>
      </c>
      <c r="H73" s="68">
        <v>30</v>
      </c>
      <c r="I73" s="57">
        <v>3.3</v>
      </c>
      <c r="J73" s="57">
        <v>7.17</v>
      </c>
      <c r="K73" s="57">
        <v>0.48</v>
      </c>
      <c r="L73" s="57">
        <v>79.81</v>
      </c>
      <c r="M73" s="57">
        <v>3.3</v>
      </c>
      <c r="N73" s="57">
        <v>7.17</v>
      </c>
      <c r="O73" s="57">
        <v>0.48</v>
      </c>
      <c r="P73" s="57">
        <v>79.81</v>
      </c>
    </row>
    <row r="74" spans="1:16" ht="19.5" customHeight="1">
      <c r="A74" s="271">
        <v>233</v>
      </c>
      <c r="B74" s="343" t="s">
        <v>365</v>
      </c>
      <c r="C74" s="282">
        <v>150</v>
      </c>
      <c r="D74" s="282">
        <v>180</v>
      </c>
      <c r="E74" s="110"/>
      <c r="F74" s="110"/>
      <c r="G74" s="110"/>
      <c r="H74" s="110"/>
      <c r="I74" s="146">
        <v>1.02</v>
      </c>
      <c r="J74" s="146">
        <v>0</v>
      </c>
      <c r="K74" s="146">
        <v>21.76</v>
      </c>
      <c r="L74" s="146">
        <v>87.14</v>
      </c>
      <c r="M74" s="146">
        <v>1.22</v>
      </c>
      <c r="N74" s="146">
        <v>0</v>
      </c>
      <c r="O74" s="146">
        <v>26.11</v>
      </c>
      <c r="P74" s="146">
        <v>104.58</v>
      </c>
    </row>
    <row r="75" spans="2:16" ht="19.5" customHeight="1">
      <c r="B75" s="102" t="s">
        <v>128</v>
      </c>
      <c r="C75" s="272"/>
      <c r="D75" s="272"/>
      <c r="E75" s="48">
        <v>18</v>
      </c>
      <c r="F75" s="72">
        <v>21.6</v>
      </c>
      <c r="G75" s="48">
        <v>18</v>
      </c>
      <c r="H75" s="72">
        <v>21.6</v>
      </c>
      <c r="I75" s="48"/>
      <c r="J75" s="72"/>
      <c r="K75" s="48"/>
      <c r="L75" s="72"/>
      <c r="M75" s="48"/>
      <c r="N75" s="72"/>
      <c r="O75" s="48"/>
      <c r="P75" s="72"/>
    </row>
    <row r="76" spans="1:16" ht="19.5" customHeight="1">
      <c r="A76" s="78"/>
      <c r="B76" s="332" t="s">
        <v>33</v>
      </c>
      <c r="C76" s="273"/>
      <c r="D76" s="273"/>
      <c r="E76" s="167">
        <v>7.5</v>
      </c>
      <c r="F76" s="78">
        <v>9</v>
      </c>
      <c r="G76" s="167">
        <v>7.5</v>
      </c>
      <c r="H76" s="78">
        <v>9</v>
      </c>
      <c r="I76" s="167"/>
      <c r="J76" s="78"/>
      <c r="K76" s="167"/>
      <c r="L76" s="78"/>
      <c r="M76" s="167"/>
      <c r="N76" s="78"/>
      <c r="O76" s="167"/>
      <c r="P76" s="78"/>
    </row>
    <row r="77" spans="1:16" ht="19.5" customHeight="1">
      <c r="A77" s="67"/>
      <c r="B77" s="101" t="s">
        <v>62</v>
      </c>
      <c r="C77" s="67">
        <v>15</v>
      </c>
      <c r="D77" s="67">
        <v>20</v>
      </c>
      <c r="E77" s="57">
        <v>15</v>
      </c>
      <c r="F77" s="57">
        <v>20</v>
      </c>
      <c r="G77" s="57">
        <v>15</v>
      </c>
      <c r="H77" s="57">
        <v>20</v>
      </c>
      <c r="I77" s="84">
        <v>1.54</v>
      </c>
      <c r="J77" s="84">
        <v>0.6</v>
      </c>
      <c r="K77" s="69">
        <v>9.96</v>
      </c>
      <c r="L77" s="69">
        <v>52.4</v>
      </c>
      <c r="M77" s="69">
        <v>2.31</v>
      </c>
      <c r="N77" s="69">
        <v>0.9</v>
      </c>
      <c r="O77" s="69">
        <v>14.95</v>
      </c>
      <c r="P77" s="69">
        <v>78.68</v>
      </c>
    </row>
    <row r="78" spans="1:16" ht="19.5" customHeight="1">
      <c r="A78" s="120"/>
      <c r="B78" s="121" t="s">
        <v>44</v>
      </c>
      <c r="C78" s="54"/>
      <c r="D78" s="54"/>
      <c r="E78" s="55"/>
      <c r="F78" s="56"/>
      <c r="G78" s="56"/>
      <c r="H78" s="54"/>
      <c r="I78" s="54">
        <f aca="true" t="shared" si="0" ref="I78:P78">SUM(I7:I77)</f>
        <v>55.938</v>
      </c>
      <c r="J78" s="54">
        <f t="shared" si="0"/>
        <v>75.47399999999999</v>
      </c>
      <c r="K78" s="54">
        <f t="shared" si="0"/>
        <v>221.72</v>
      </c>
      <c r="L78" s="122">
        <f t="shared" si="0"/>
        <v>1791.52</v>
      </c>
      <c r="M78" s="54">
        <f t="shared" si="0"/>
        <v>69.22</v>
      </c>
      <c r="N78" s="54">
        <f t="shared" si="0"/>
        <v>90.409</v>
      </c>
      <c r="O78" s="54">
        <f t="shared" si="0"/>
        <v>293.14</v>
      </c>
      <c r="P78" s="122">
        <f t="shared" si="0"/>
        <v>2231.13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7874015748031497" right="0.1968503937007874" top="0.21" bottom="0.3937007874015748" header="0.1968503937007874" footer="0.1968503937007874"/>
  <pageSetup horizontalDpi="600" verticalDpi="600" orientation="portrait" paperSize="9" scale="55" r:id="rId1"/>
  <rowBreaks count="1" manualBreakCount="1">
    <brk id="6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="75" zoomScaleSheetLayoutView="75" zoomScalePageLayoutView="0" workbookViewId="0" topLeftCell="A37">
      <selection activeCell="B31" sqref="B31"/>
    </sheetView>
  </sheetViews>
  <sheetFormatPr defaultColWidth="9.140625" defaultRowHeight="13.5" customHeight="1"/>
  <cols>
    <col min="1" max="1" width="10.57421875" style="72" customWidth="1"/>
    <col min="2" max="2" width="36.28125" style="50" customWidth="1"/>
    <col min="3" max="3" width="8.7109375" style="50" customWidth="1"/>
    <col min="4" max="4" width="8.140625" style="50" customWidth="1"/>
    <col min="5" max="8" width="6.28125" style="50" customWidth="1"/>
    <col min="9" max="9" width="10.28125" style="50" customWidth="1"/>
    <col min="10" max="10" width="7.28125" style="50" customWidth="1"/>
    <col min="11" max="11" width="8.8515625" style="50" customWidth="1"/>
    <col min="12" max="12" width="10.28125" style="50" customWidth="1"/>
    <col min="13" max="13" width="7.8515625" style="50" customWidth="1"/>
    <col min="14" max="14" width="8.140625" style="50" customWidth="1"/>
    <col min="15" max="15" width="8.00390625" style="50" customWidth="1"/>
    <col min="16" max="16" width="10.8515625" style="50" customWidth="1"/>
    <col min="17" max="17" width="4.140625" style="50" customWidth="1"/>
    <col min="18" max="19" width="9.140625" style="50" hidden="1" customWidth="1"/>
    <col min="20" max="16384" width="9.140625" style="50" customWidth="1"/>
  </cols>
  <sheetData>
    <row r="1" spans="1:16" ht="15" customHeight="1">
      <c r="A1" s="48"/>
      <c r="B1" s="371" t="s">
        <v>12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5" ht="15" customHeight="1">
      <c r="A2" s="48"/>
      <c r="B2" s="51"/>
      <c r="C2" s="49"/>
      <c r="D2" s="49"/>
      <c r="E2" s="48"/>
    </row>
    <row r="3" spans="1:16" ht="19.5" customHeight="1">
      <c r="A3" s="380"/>
      <c r="B3" s="366" t="s">
        <v>63</v>
      </c>
      <c r="C3" s="368" t="s">
        <v>64</v>
      </c>
      <c r="D3" s="369"/>
      <c r="E3" s="368" t="s">
        <v>65</v>
      </c>
      <c r="F3" s="369"/>
      <c r="G3" s="368" t="s">
        <v>66</v>
      </c>
      <c r="H3" s="369"/>
      <c r="I3" s="368" t="s">
        <v>69</v>
      </c>
      <c r="J3" s="370"/>
      <c r="K3" s="370"/>
      <c r="L3" s="369"/>
      <c r="M3" s="368" t="s">
        <v>70</v>
      </c>
      <c r="N3" s="370"/>
      <c r="O3" s="370"/>
      <c r="P3" s="369"/>
    </row>
    <row r="4" spans="1:16" ht="19.5" customHeight="1">
      <c r="A4" s="381"/>
      <c r="B4" s="367"/>
      <c r="C4" s="54" t="s">
        <v>67</v>
      </c>
      <c r="D4" s="54" t="s">
        <v>68</v>
      </c>
      <c r="E4" s="55" t="s">
        <v>67</v>
      </c>
      <c r="F4" s="56" t="s">
        <v>68</v>
      </c>
      <c r="G4" s="56" t="s">
        <v>67</v>
      </c>
      <c r="H4" s="56" t="s">
        <v>68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71</v>
      </c>
      <c r="N4" s="55" t="s">
        <v>72</v>
      </c>
      <c r="O4" s="55" t="s">
        <v>73</v>
      </c>
      <c r="P4" s="55" t="s">
        <v>74</v>
      </c>
    </row>
    <row r="5" spans="1:16" ht="19.5" customHeight="1">
      <c r="A5" s="57"/>
      <c r="B5" s="58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</row>
    <row r="6" spans="1:16" ht="30.75" customHeight="1">
      <c r="A6" s="65" t="s">
        <v>237</v>
      </c>
      <c r="B6" s="60" t="s">
        <v>1</v>
      </c>
      <c r="C6" s="144"/>
      <c r="D6" s="145"/>
      <c r="E6" s="52"/>
      <c r="F6" s="63"/>
      <c r="G6" s="63"/>
      <c r="H6" s="63"/>
      <c r="I6" s="63"/>
      <c r="J6" s="63"/>
      <c r="K6" s="92"/>
      <c r="L6" s="63"/>
      <c r="M6" s="63"/>
      <c r="N6" s="63"/>
      <c r="O6" s="63"/>
      <c r="P6" s="64"/>
    </row>
    <row r="7" spans="1:17" ht="19.5" customHeight="1">
      <c r="A7" s="282">
        <v>9</v>
      </c>
      <c r="B7" s="301" t="s">
        <v>273</v>
      </c>
      <c r="C7" s="302">
        <v>50</v>
      </c>
      <c r="D7" s="271">
        <v>50</v>
      </c>
      <c r="E7" s="271"/>
      <c r="F7" s="271"/>
      <c r="G7" s="271"/>
      <c r="H7" s="271"/>
      <c r="I7" s="57">
        <v>0.57</v>
      </c>
      <c r="J7" s="57">
        <v>5.04</v>
      </c>
      <c r="K7" s="57">
        <v>5.19</v>
      </c>
      <c r="L7" s="57">
        <v>68.4</v>
      </c>
      <c r="M7" s="57">
        <v>0.57</v>
      </c>
      <c r="N7" s="57">
        <v>5.04</v>
      </c>
      <c r="O7" s="57">
        <v>5.19</v>
      </c>
      <c r="P7" s="57">
        <v>68.4</v>
      </c>
      <c r="Q7" s="147"/>
    </row>
    <row r="8" spans="1:17" ht="19.5" customHeight="1">
      <c r="A8" s="284"/>
      <c r="B8" s="79" t="s">
        <v>274</v>
      </c>
      <c r="C8" s="302"/>
      <c r="D8" s="271"/>
      <c r="E8" s="57">
        <v>55</v>
      </c>
      <c r="F8" s="57">
        <v>55</v>
      </c>
      <c r="G8" s="57">
        <v>44</v>
      </c>
      <c r="H8" s="57">
        <v>44</v>
      </c>
      <c r="I8" s="271"/>
      <c r="J8" s="271"/>
      <c r="K8" s="271"/>
      <c r="L8" s="271"/>
      <c r="M8" s="271"/>
      <c r="N8" s="271"/>
      <c r="O8" s="271"/>
      <c r="P8" s="271"/>
      <c r="Q8" s="147"/>
    </row>
    <row r="9" spans="1:17" ht="19.5" customHeight="1">
      <c r="A9" s="284"/>
      <c r="B9" s="79" t="s">
        <v>39</v>
      </c>
      <c r="C9" s="302"/>
      <c r="D9" s="271"/>
      <c r="E9" s="57">
        <v>5</v>
      </c>
      <c r="F9" s="57">
        <v>5</v>
      </c>
      <c r="G9" s="57">
        <v>5</v>
      </c>
      <c r="H9" s="57">
        <v>5</v>
      </c>
      <c r="I9" s="271"/>
      <c r="J9" s="271"/>
      <c r="K9" s="271"/>
      <c r="L9" s="271"/>
      <c r="M9" s="271"/>
      <c r="N9" s="271"/>
      <c r="O9" s="271"/>
      <c r="P9" s="271"/>
      <c r="Q9" s="147"/>
    </row>
    <row r="10" spans="1:17" ht="19.5" customHeight="1">
      <c r="A10" s="284"/>
      <c r="B10" s="79" t="s">
        <v>174</v>
      </c>
      <c r="C10" s="302"/>
      <c r="D10" s="271"/>
      <c r="E10" s="57">
        <v>1.5</v>
      </c>
      <c r="F10" s="57">
        <v>1.5</v>
      </c>
      <c r="G10" s="57">
        <v>1.5</v>
      </c>
      <c r="H10" s="57">
        <v>1.5</v>
      </c>
      <c r="I10" s="271"/>
      <c r="J10" s="271"/>
      <c r="K10" s="271"/>
      <c r="L10" s="271"/>
      <c r="M10" s="271"/>
      <c r="N10" s="271"/>
      <c r="O10" s="271"/>
      <c r="P10" s="271"/>
      <c r="Q10" s="147"/>
    </row>
    <row r="11" spans="1:17" ht="19.5" customHeight="1">
      <c r="A11" s="271">
        <v>99</v>
      </c>
      <c r="B11" s="101" t="s">
        <v>138</v>
      </c>
      <c r="C11" s="67">
        <v>150</v>
      </c>
      <c r="D11" s="67">
        <v>200</v>
      </c>
      <c r="E11" s="67"/>
      <c r="F11" s="67"/>
      <c r="G11" s="67"/>
      <c r="H11" s="67"/>
      <c r="I11" s="57">
        <v>5.42</v>
      </c>
      <c r="J11" s="57">
        <v>5</v>
      </c>
      <c r="K11" s="57">
        <v>29.65</v>
      </c>
      <c r="L11" s="57">
        <v>185.15</v>
      </c>
      <c r="M11" s="57">
        <v>7.23</v>
      </c>
      <c r="N11" s="57">
        <v>6.67</v>
      </c>
      <c r="O11" s="57">
        <v>39.54</v>
      </c>
      <c r="P11" s="57">
        <v>246.87</v>
      </c>
      <c r="Q11" s="147"/>
    </row>
    <row r="12" spans="1:17" ht="19.5" customHeight="1">
      <c r="A12" s="272"/>
      <c r="B12" s="102" t="s">
        <v>99</v>
      </c>
      <c r="C12" s="71"/>
      <c r="D12" s="71"/>
      <c r="E12" s="72">
        <v>30.3</v>
      </c>
      <c r="F12" s="72">
        <v>44.8</v>
      </c>
      <c r="G12" s="72">
        <v>30.3</v>
      </c>
      <c r="H12" s="72">
        <v>44.8</v>
      </c>
      <c r="I12" s="77"/>
      <c r="J12" s="77"/>
      <c r="K12" s="77"/>
      <c r="L12" s="77"/>
      <c r="M12" s="77"/>
      <c r="N12" s="77"/>
      <c r="O12" s="77"/>
      <c r="P12" s="77"/>
      <c r="Q12" s="147"/>
    </row>
    <row r="13" spans="1:16" ht="19.5" customHeight="1">
      <c r="A13" s="272"/>
      <c r="B13" s="102" t="s">
        <v>207</v>
      </c>
      <c r="C13" s="71"/>
      <c r="D13" s="71"/>
      <c r="E13" s="72">
        <v>75</v>
      </c>
      <c r="F13" s="72">
        <v>100</v>
      </c>
      <c r="G13" s="72">
        <v>75</v>
      </c>
      <c r="H13" s="72">
        <v>100</v>
      </c>
      <c r="I13" s="72"/>
      <c r="J13" s="77"/>
      <c r="K13" s="77"/>
      <c r="L13" s="77"/>
      <c r="M13" s="77"/>
      <c r="N13" s="77"/>
      <c r="O13" s="77"/>
      <c r="P13" s="77"/>
    </row>
    <row r="14" spans="1:16" ht="19.5" customHeight="1">
      <c r="A14" s="272"/>
      <c r="B14" s="70" t="s">
        <v>33</v>
      </c>
      <c r="C14" s="71"/>
      <c r="D14" s="71"/>
      <c r="E14" s="72">
        <v>1.6</v>
      </c>
      <c r="F14" s="72">
        <v>2</v>
      </c>
      <c r="G14" s="72">
        <v>1.6</v>
      </c>
      <c r="H14" s="72">
        <v>2</v>
      </c>
      <c r="I14" s="72"/>
      <c r="J14" s="77"/>
      <c r="K14" s="77"/>
      <c r="L14" s="77"/>
      <c r="M14" s="77"/>
      <c r="N14" s="77"/>
      <c r="O14" s="77"/>
      <c r="P14" s="77"/>
    </row>
    <row r="15" spans="1:23" s="85" customFormat="1" ht="19.5" customHeight="1">
      <c r="A15" s="272"/>
      <c r="B15" s="117" t="s">
        <v>203</v>
      </c>
      <c r="C15" s="71"/>
      <c r="D15" s="71"/>
      <c r="E15" s="72">
        <v>2</v>
      </c>
      <c r="F15" s="72">
        <v>3</v>
      </c>
      <c r="G15" s="72">
        <v>2</v>
      </c>
      <c r="H15" s="72">
        <v>3</v>
      </c>
      <c r="I15" s="72"/>
      <c r="J15" s="72"/>
      <c r="K15" s="72"/>
      <c r="L15" s="72"/>
      <c r="M15" s="72"/>
      <c r="N15" s="72"/>
      <c r="O15" s="72"/>
      <c r="P15" s="72"/>
      <c r="Q15" s="50"/>
      <c r="R15" s="50"/>
      <c r="S15" s="50"/>
      <c r="T15" s="50"/>
      <c r="U15" s="50"/>
      <c r="V15" s="50"/>
      <c r="W15" s="50"/>
    </row>
    <row r="16" spans="1:16" ht="19.5" customHeight="1">
      <c r="A16" s="271">
        <v>253</v>
      </c>
      <c r="B16" s="83" t="s">
        <v>136</v>
      </c>
      <c r="C16" s="67">
        <v>150</v>
      </c>
      <c r="D16" s="67">
        <v>180</v>
      </c>
      <c r="E16" s="67"/>
      <c r="F16" s="79"/>
      <c r="G16" s="79"/>
      <c r="H16" s="67"/>
      <c r="I16" s="57">
        <v>2.09</v>
      </c>
      <c r="J16" s="57">
        <v>2.39</v>
      </c>
      <c r="K16" s="57">
        <v>14.78</v>
      </c>
      <c r="L16" s="57">
        <v>89.02</v>
      </c>
      <c r="M16" s="57">
        <v>2.51</v>
      </c>
      <c r="N16" s="57">
        <v>2.87</v>
      </c>
      <c r="O16" s="57">
        <v>17.73</v>
      </c>
      <c r="P16" s="57">
        <v>106.83</v>
      </c>
    </row>
    <row r="17" spans="1:16" ht="19.5" customHeight="1">
      <c r="A17" s="272"/>
      <c r="B17" s="170" t="s">
        <v>208</v>
      </c>
      <c r="C17" s="176"/>
      <c r="D17" s="59"/>
      <c r="E17" s="98">
        <v>1.5</v>
      </c>
      <c r="F17" s="69">
        <v>1.8</v>
      </c>
      <c r="G17" s="69">
        <v>1.5</v>
      </c>
      <c r="H17" s="94">
        <v>1.8</v>
      </c>
      <c r="I17" s="116"/>
      <c r="J17" s="80"/>
      <c r="K17" s="116"/>
      <c r="L17" s="80"/>
      <c r="M17" s="80"/>
      <c r="N17" s="80"/>
      <c r="O17" s="80"/>
      <c r="P17" s="115"/>
    </row>
    <row r="18" spans="1:16" ht="19.5" customHeight="1">
      <c r="A18" s="272"/>
      <c r="B18" s="177" t="s">
        <v>207</v>
      </c>
      <c r="C18" s="49"/>
      <c r="D18" s="71"/>
      <c r="E18" s="48">
        <v>75</v>
      </c>
      <c r="F18" s="72">
        <v>90</v>
      </c>
      <c r="G18" s="72">
        <v>75</v>
      </c>
      <c r="H18" s="132">
        <v>90</v>
      </c>
      <c r="I18" s="70"/>
      <c r="J18" s="77"/>
      <c r="K18" s="70"/>
      <c r="L18" s="77"/>
      <c r="M18" s="77"/>
      <c r="N18" s="77"/>
      <c r="O18" s="77"/>
      <c r="P18" s="102"/>
    </row>
    <row r="19" spans="1:16" ht="19.5" customHeight="1">
      <c r="A19" s="272"/>
      <c r="B19" s="171" t="s">
        <v>33</v>
      </c>
      <c r="C19" s="178"/>
      <c r="D19" s="179"/>
      <c r="E19" s="167">
        <v>11</v>
      </c>
      <c r="F19" s="78">
        <v>13</v>
      </c>
      <c r="G19" s="78">
        <v>11</v>
      </c>
      <c r="H19" s="180">
        <v>13</v>
      </c>
      <c r="I19" s="167"/>
      <c r="J19" s="78"/>
      <c r="K19" s="167"/>
      <c r="L19" s="78"/>
      <c r="M19" s="78"/>
      <c r="N19" s="78"/>
      <c r="O19" s="78"/>
      <c r="P19" s="180"/>
    </row>
    <row r="20" spans="1:16" ht="31.5" customHeight="1">
      <c r="A20" s="271"/>
      <c r="B20" s="65" t="s">
        <v>38</v>
      </c>
      <c r="C20" s="127" t="s">
        <v>230</v>
      </c>
      <c r="D20" s="313" t="s">
        <v>283</v>
      </c>
      <c r="E20" s="67"/>
      <c r="F20" s="79"/>
      <c r="G20" s="128"/>
      <c r="H20" s="66"/>
      <c r="I20" s="86">
        <v>3.87</v>
      </c>
      <c r="J20" s="86">
        <v>7.62</v>
      </c>
      <c r="K20" s="57">
        <v>10</v>
      </c>
      <c r="L20" s="57">
        <v>125.8</v>
      </c>
      <c r="M20" s="57">
        <v>6.03</v>
      </c>
      <c r="N20" s="57">
        <v>11.31</v>
      </c>
      <c r="O20" s="57">
        <v>15.01</v>
      </c>
      <c r="P20" s="75">
        <v>188.64</v>
      </c>
    </row>
    <row r="21" spans="1:16" ht="19.5" customHeight="1">
      <c r="A21" s="272"/>
      <c r="B21" s="115" t="s">
        <v>187</v>
      </c>
      <c r="C21" s="59"/>
      <c r="D21" s="59"/>
      <c r="E21" s="69">
        <v>15</v>
      </c>
      <c r="F21" s="69">
        <v>20</v>
      </c>
      <c r="G21" s="84">
        <v>15</v>
      </c>
      <c r="H21" s="84">
        <v>20</v>
      </c>
      <c r="I21" s="84">
        <v>1.54</v>
      </c>
      <c r="J21" s="84">
        <v>0.6</v>
      </c>
      <c r="K21" s="69">
        <v>9.96</v>
      </c>
      <c r="L21" s="69">
        <v>52.4</v>
      </c>
      <c r="M21" s="69">
        <v>2.31</v>
      </c>
      <c r="N21" s="69">
        <v>0.9</v>
      </c>
      <c r="O21" s="69">
        <v>14.95</v>
      </c>
      <c r="P21" s="69">
        <v>78.68</v>
      </c>
    </row>
    <row r="22" spans="1:16" ht="19.5" customHeight="1">
      <c r="A22" s="272"/>
      <c r="B22" s="102" t="s">
        <v>32</v>
      </c>
      <c r="C22" s="71"/>
      <c r="D22" s="71"/>
      <c r="E22" s="72">
        <v>5</v>
      </c>
      <c r="F22" s="72">
        <v>5</v>
      </c>
      <c r="G22" s="81">
        <v>5</v>
      </c>
      <c r="H22" s="81">
        <v>5</v>
      </c>
      <c r="I22" s="72">
        <v>0.03</v>
      </c>
      <c r="J22" s="72">
        <v>4.12</v>
      </c>
      <c r="K22" s="72">
        <v>0.04</v>
      </c>
      <c r="L22" s="72">
        <v>37.4</v>
      </c>
      <c r="M22" s="72">
        <v>0.04</v>
      </c>
      <c r="N22" s="72">
        <v>5.77</v>
      </c>
      <c r="O22" s="72">
        <v>0.06</v>
      </c>
      <c r="P22" s="72">
        <v>52.36</v>
      </c>
    </row>
    <row r="23" spans="1:16" s="51" customFormat="1" ht="19.5" customHeight="1">
      <c r="A23" s="272"/>
      <c r="B23" s="102" t="s">
        <v>205</v>
      </c>
      <c r="C23" s="71"/>
      <c r="D23" s="71"/>
      <c r="E23" s="72">
        <v>10</v>
      </c>
      <c r="F23" s="72">
        <v>15</v>
      </c>
      <c r="G23" s="81">
        <v>10</v>
      </c>
      <c r="H23" s="72">
        <v>15</v>
      </c>
      <c r="I23" s="81">
        <v>2.3</v>
      </c>
      <c r="J23" s="72">
        <v>2.9</v>
      </c>
      <c r="K23" s="72">
        <v>0</v>
      </c>
      <c r="L23" s="72">
        <v>36</v>
      </c>
      <c r="M23" s="72">
        <v>3.68</v>
      </c>
      <c r="N23" s="72">
        <v>4.64</v>
      </c>
      <c r="O23" s="72">
        <v>0</v>
      </c>
      <c r="P23" s="78">
        <v>57.6</v>
      </c>
    </row>
    <row r="24" spans="1:16" s="51" customFormat="1" ht="19.5" customHeight="1">
      <c r="A24" s="271"/>
      <c r="B24" s="83" t="s">
        <v>8</v>
      </c>
      <c r="C24" s="66">
        <v>20</v>
      </c>
      <c r="D24" s="67">
        <v>25</v>
      </c>
      <c r="E24" s="57">
        <v>20</v>
      </c>
      <c r="F24" s="57">
        <v>25</v>
      </c>
      <c r="G24" s="86">
        <v>20</v>
      </c>
      <c r="H24" s="86">
        <v>25</v>
      </c>
      <c r="I24" s="86">
        <v>1.32</v>
      </c>
      <c r="J24" s="86">
        <v>0.24</v>
      </c>
      <c r="K24" s="57">
        <v>6.84</v>
      </c>
      <c r="L24" s="57">
        <v>36.2</v>
      </c>
      <c r="M24" s="57">
        <v>1.65</v>
      </c>
      <c r="N24" s="57">
        <v>0.3</v>
      </c>
      <c r="O24" s="57">
        <v>8.55</v>
      </c>
      <c r="P24" s="75">
        <v>45.25</v>
      </c>
    </row>
    <row r="25" spans="1:16" ht="19.5" customHeight="1">
      <c r="A25" s="274"/>
      <c r="B25" s="261" t="s">
        <v>34</v>
      </c>
      <c r="C25" s="61"/>
      <c r="D25" s="62"/>
      <c r="E25" s="5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19.5" customHeight="1">
      <c r="A26" s="271">
        <v>36</v>
      </c>
      <c r="B26" s="74" t="s">
        <v>133</v>
      </c>
      <c r="C26" s="67">
        <v>200</v>
      </c>
      <c r="D26" s="67">
        <v>250</v>
      </c>
      <c r="E26" s="57"/>
      <c r="F26" s="57"/>
      <c r="G26" s="57"/>
      <c r="H26" s="79"/>
      <c r="I26" s="57">
        <v>1.87</v>
      </c>
      <c r="J26" s="57">
        <v>3.11</v>
      </c>
      <c r="K26" s="57">
        <v>10.89</v>
      </c>
      <c r="L26" s="57">
        <v>79.03</v>
      </c>
      <c r="M26" s="57">
        <v>2.33</v>
      </c>
      <c r="N26" s="57">
        <v>3.88</v>
      </c>
      <c r="O26" s="57">
        <v>13.61</v>
      </c>
      <c r="P26" s="57">
        <v>98.78</v>
      </c>
    </row>
    <row r="27" spans="1:16" ht="19.5" customHeight="1">
      <c r="A27" s="272"/>
      <c r="B27" s="76" t="s">
        <v>109</v>
      </c>
      <c r="C27" s="72"/>
      <c r="D27" s="72"/>
      <c r="E27" s="72">
        <v>140</v>
      </c>
      <c r="F27" s="72">
        <v>175</v>
      </c>
      <c r="G27" s="72">
        <v>140</v>
      </c>
      <c r="H27" s="72">
        <v>175</v>
      </c>
      <c r="I27" s="72"/>
      <c r="J27" s="72"/>
      <c r="K27" s="72"/>
      <c r="L27" s="72"/>
      <c r="M27" s="72"/>
      <c r="N27" s="72"/>
      <c r="O27" s="72"/>
      <c r="P27" s="105"/>
    </row>
    <row r="28" spans="1:16" ht="19.5" customHeight="1">
      <c r="A28" s="272"/>
      <c r="B28" s="76" t="s">
        <v>126</v>
      </c>
      <c r="C28" s="71"/>
      <c r="D28" s="71"/>
      <c r="E28" s="72">
        <v>17</v>
      </c>
      <c r="F28" s="72">
        <v>21.2</v>
      </c>
      <c r="G28" s="72">
        <v>16</v>
      </c>
      <c r="H28" s="72">
        <v>20</v>
      </c>
      <c r="I28" s="77"/>
      <c r="J28" s="77"/>
      <c r="K28" s="77"/>
      <c r="L28" s="77"/>
      <c r="M28" s="77"/>
      <c r="N28" s="77"/>
      <c r="O28" s="77"/>
      <c r="P28" s="77"/>
    </row>
    <row r="29" spans="1:16" ht="19.5" customHeight="1">
      <c r="A29" s="272"/>
      <c r="B29" s="76" t="s">
        <v>36</v>
      </c>
      <c r="C29" s="71"/>
      <c r="D29" s="71"/>
      <c r="E29" s="72">
        <v>54</v>
      </c>
      <c r="F29" s="72">
        <v>67.5</v>
      </c>
      <c r="G29" s="72">
        <v>40</v>
      </c>
      <c r="H29" s="72">
        <v>50</v>
      </c>
      <c r="I29" s="77"/>
      <c r="J29" s="77"/>
      <c r="K29" s="77"/>
      <c r="L29" s="77"/>
      <c r="M29" s="77"/>
      <c r="N29" s="77"/>
      <c r="O29" s="77"/>
      <c r="P29" s="77"/>
    </row>
    <row r="30" spans="1:16" ht="19.5" customHeight="1">
      <c r="A30" s="272"/>
      <c r="B30" s="76" t="s">
        <v>35</v>
      </c>
      <c r="C30" s="71"/>
      <c r="D30" s="71"/>
      <c r="E30" s="72">
        <v>10</v>
      </c>
      <c r="F30" s="72">
        <v>12.5</v>
      </c>
      <c r="G30" s="72">
        <v>8</v>
      </c>
      <c r="H30" s="72">
        <v>10</v>
      </c>
      <c r="I30" s="77"/>
      <c r="J30" s="77"/>
      <c r="K30" s="77"/>
      <c r="L30" s="77"/>
      <c r="M30" s="77"/>
      <c r="N30" s="77"/>
      <c r="O30" s="77"/>
      <c r="P30" s="77"/>
    </row>
    <row r="31" spans="1:16" ht="19.5" customHeight="1">
      <c r="A31" s="272"/>
      <c r="B31" s="76" t="s">
        <v>75</v>
      </c>
      <c r="C31" s="71"/>
      <c r="D31" s="71"/>
      <c r="E31" s="72">
        <v>12.5</v>
      </c>
      <c r="F31" s="72">
        <v>15.6</v>
      </c>
      <c r="G31" s="72">
        <v>10</v>
      </c>
      <c r="H31" s="72">
        <v>12.5</v>
      </c>
      <c r="I31" s="77"/>
      <c r="J31" s="77"/>
      <c r="K31" s="77"/>
      <c r="L31" s="77"/>
      <c r="M31" s="77"/>
      <c r="N31" s="77"/>
      <c r="O31" s="77"/>
      <c r="P31" s="77"/>
    </row>
    <row r="32" spans="1:16" ht="19.5" customHeight="1">
      <c r="A32" s="272"/>
      <c r="B32" s="76" t="s">
        <v>203</v>
      </c>
      <c r="C32" s="71"/>
      <c r="D32" s="71"/>
      <c r="E32" s="72">
        <v>2</v>
      </c>
      <c r="F32" s="72">
        <v>2.5</v>
      </c>
      <c r="G32" s="72">
        <v>2</v>
      </c>
      <c r="H32" s="72">
        <v>2.5</v>
      </c>
      <c r="I32" s="77"/>
      <c r="J32" s="77"/>
      <c r="K32" s="77"/>
      <c r="L32" s="77"/>
      <c r="M32" s="77"/>
      <c r="N32" s="77"/>
      <c r="O32" s="77"/>
      <c r="P32" s="77"/>
    </row>
    <row r="33" spans="1:16" ht="36.75" customHeight="1">
      <c r="A33" s="271">
        <v>162</v>
      </c>
      <c r="B33" s="65" t="s">
        <v>122</v>
      </c>
      <c r="C33" s="67" t="s">
        <v>181</v>
      </c>
      <c r="D33" s="58" t="s">
        <v>148</v>
      </c>
      <c r="E33" s="57"/>
      <c r="F33" s="86"/>
      <c r="G33" s="57"/>
      <c r="H33" s="108"/>
      <c r="I33" s="57">
        <v>16.61</v>
      </c>
      <c r="J33" s="57">
        <v>20.62</v>
      </c>
      <c r="K33" s="108">
        <v>3.35</v>
      </c>
      <c r="L33" s="108">
        <v>263.64</v>
      </c>
      <c r="M33" s="57">
        <v>19.93</v>
      </c>
      <c r="N33" s="57">
        <v>24.74</v>
      </c>
      <c r="O33" s="57">
        <v>4.02</v>
      </c>
      <c r="P33" s="57">
        <v>316.37</v>
      </c>
    </row>
    <row r="34" spans="1:16" ht="19.5" customHeight="1">
      <c r="A34" s="270"/>
      <c r="B34" s="76" t="s">
        <v>123</v>
      </c>
      <c r="C34" s="97"/>
      <c r="D34" s="59"/>
      <c r="E34" s="72">
        <v>90</v>
      </c>
      <c r="F34" s="72">
        <v>106</v>
      </c>
      <c r="G34" s="72">
        <v>75</v>
      </c>
      <c r="H34" s="72">
        <v>88</v>
      </c>
      <c r="I34" s="98"/>
      <c r="J34" s="69"/>
      <c r="K34" s="98"/>
      <c r="L34" s="69"/>
      <c r="M34" s="98"/>
      <c r="N34" s="84"/>
      <c r="O34" s="69"/>
      <c r="P34" s="48"/>
    </row>
    <row r="35" spans="1:16" ht="19.5" customHeight="1">
      <c r="A35" s="272"/>
      <c r="B35" s="76" t="s">
        <v>39</v>
      </c>
      <c r="C35" s="100"/>
      <c r="D35" s="71"/>
      <c r="E35" s="72">
        <v>6</v>
      </c>
      <c r="F35" s="72">
        <v>8</v>
      </c>
      <c r="G35" s="72">
        <v>6</v>
      </c>
      <c r="H35" s="72">
        <v>8</v>
      </c>
      <c r="I35" s="48"/>
      <c r="J35" s="72"/>
      <c r="K35" s="48"/>
      <c r="L35" s="72"/>
      <c r="M35" s="48"/>
      <c r="N35" s="81"/>
      <c r="O35" s="72"/>
      <c r="P35" s="48"/>
    </row>
    <row r="36" spans="1:16" ht="19.5" customHeight="1">
      <c r="A36" s="271"/>
      <c r="B36" s="182" t="s">
        <v>120</v>
      </c>
      <c r="C36" s="66"/>
      <c r="D36" s="67"/>
      <c r="E36" s="57">
        <v>25</v>
      </c>
      <c r="F36" s="57">
        <v>30</v>
      </c>
      <c r="G36" s="57">
        <v>25</v>
      </c>
      <c r="H36" s="57">
        <v>30</v>
      </c>
      <c r="I36" s="68"/>
      <c r="J36" s="57"/>
      <c r="K36" s="68"/>
      <c r="L36" s="57"/>
      <c r="M36" s="68"/>
      <c r="N36" s="86"/>
      <c r="O36" s="69"/>
      <c r="P36" s="161"/>
    </row>
    <row r="37" spans="1:16" ht="19.5" customHeight="1">
      <c r="A37" s="272"/>
      <c r="B37" s="76" t="s">
        <v>40</v>
      </c>
      <c r="C37" s="100"/>
      <c r="D37" s="71"/>
      <c r="E37" s="72">
        <v>0.5</v>
      </c>
      <c r="F37" s="72">
        <v>0.6</v>
      </c>
      <c r="G37" s="72">
        <v>0.5</v>
      </c>
      <c r="H37" s="72">
        <v>0.6</v>
      </c>
      <c r="I37" s="48"/>
      <c r="J37" s="72"/>
      <c r="K37" s="48"/>
      <c r="L37" s="72"/>
      <c r="M37" s="48"/>
      <c r="N37" s="81"/>
      <c r="O37" s="69"/>
      <c r="P37" s="279"/>
    </row>
    <row r="38" spans="1:16" ht="19.5" customHeight="1">
      <c r="A38" s="272"/>
      <c r="B38" s="76" t="s">
        <v>203</v>
      </c>
      <c r="C38" s="100"/>
      <c r="D38" s="71"/>
      <c r="E38" s="72">
        <v>0.5</v>
      </c>
      <c r="F38" s="72">
        <v>0.6</v>
      </c>
      <c r="G38" s="72">
        <v>0.5</v>
      </c>
      <c r="H38" s="72">
        <v>0.6</v>
      </c>
      <c r="I38" s="48"/>
      <c r="J38" s="72"/>
      <c r="K38" s="48"/>
      <c r="L38" s="72"/>
      <c r="M38" s="48"/>
      <c r="N38" s="81"/>
      <c r="O38" s="72"/>
      <c r="P38" s="77"/>
    </row>
    <row r="39" spans="1:16" ht="19.5" customHeight="1">
      <c r="A39" s="273"/>
      <c r="B39" s="76" t="s">
        <v>41</v>
      </c>
      <c r="C39" s="252"/>
      <c r="D39" s="90"/>
      <c r="E39" s="72">
        <v>10</v>
      </c>
      <c r="F39" s="72">
        <v>15</v>
      </c>
      <c r="G39" s="72">
        <v>10</v>
      </c>
      <c r="H39" s="72">
        <v>15</v>
      </c>
      <c r="I39" s="167"/>
      <c r="J39" s="78"/>
      <c r="K39" s="167"/>
      <c r="L39" s="78"/>
      <c r="M39" s="167"/>
      <c r="N39" s="262"/>
      <c r="O39" s="78"/>
      <c r="P39" s="317"/>
    </row>
    <row r="40" spans="1:16" ht="19.5" customHeight="1">
      <c r="A40" s="270">
        <v>186</v>
      </c>
      <c r="B40" s="344" t="s">
        <v>366</v>
      </c>
      <c r="C40" s="271">
        <v>120</v>
      </c>
      <c r="D40" s="271">
        <v>150</v>
      </c>
      <c r="E40" s="57"/>
      <c r="F40" s="57"/>
      <c r="G40" s="57"/>
      <c r="H40" s="57"/>
      <c r="I40" s="155">
        <v>6.98</v>
      </c>
      <c r="J40" s="155">
        <v>4.34</v>
      </c>
      <c r="K40" s="155">
        <v>36</v>
      </c>
      <c r="L40" s="155">
        <v>211.04</v>
      </c>
      <c r="M40" s="155">
        <v>8.73</v>
      </c>
      <c r="N40" s="155">
        <v>5.43</v>
      </c>
      <c r="O40" s="155">
        <v>45</v>
      </c>
      <c r="P40" s="155">
        <v>263.81</v>
      </c>
    </row>
    <row r="41" spans="1:16" ht="19.5" customHeight="1">
      <c r="A41" s="270"/>
      <c r="B41" s="345" t="s">
        <v>124</v>
      </c>
      <c r="C41" s="346"/>
      <c r="D41" s="270"/>
      <c r="E41" s="69">
        <v>30</v>
      </c>
      <c r="F41" s="69">
        <v>37.5</v>
      </c>
      <c r="G41" s="69">
        <v>30</v>
      </c>
      <c r="H41" s="69">
        <v>37.5</v>
      </c>
      <c r="I41" s="279"/>
      <c r="J41" s="279"/>
      <c r="K41" s="279"/>
      <c r="L41" s="279"/>
      <c r="M41" s="279"/>
      <c r="N41" s="279"/>
      <c r="O41" s="279"/>
      <c r="P41" s="279"/>
    </row>
    <row r="42" spans="1:16" ht="19.5" customHeight="1">
      <c r="A42" s="273"/>
      <c r="B42" s="347" t="s">
        <v>203</v>
      </c>
      <c r="C42" s="348"/>
      <c r="D42" s="273"/>
      <c r="E42" s="78">
        <v>5</v>
      </c>
      <c r="F42" s="78">
        <v>6.7</v>
      </c>
      <c r="G42" s="78">
        <v>5</v>
      </c>
      <c r="H42" s="78">
        <v>6.7</v>
      </c>
      <c r="I42" s="129"/>
      <c r="J42" s="129"/>
      <c r="K42" s="129"/>
      <c r="L42" s="129"/>
      <c r="M42" s="129"/>
      <c r="N42" s="129"/>
      <c r="O42" s="129"/>
      <c r="P42" s="129"/>
    </row>
    <row r="43" spans="1:16" ht="19.5" customHeight="1">
      <c r="A43" s="271">
        <v>241</v>
      </c>
      <c r="B43" s="103" t="s">
        <v>77</v>
      </c>
      <c r="C43" s="67">
        <v>150</v>
      </c>
      <c r="D43" s="67">
        <v>180</v>
      </c>
      <c r="E43" s="67"/>
      <c r="F43" s="68"/>
      <c r="G43" s="57"/>
      <c r="H43" s="104"/>
      <c r="I43" s="57">
        <v>0.42</v>
      </c>
      <c r="J43" s="57">
        <v>0</v>
      </c>
      <c r="K43" s="68">
        <v>20.92</v>
      </c>
      <c r="L43" s="57">
        <v>85.34</v>
      </c>
      <c r="M43" s="68">
        <v>0.5</v>
      </c>
      <c r="N43" s="57">
        <v>0</v>
      </c>
      <c r="O43" s="68">
        <v>25.1</v>
      </c>
      <c r="P43" s="57">
        <v>102.42</v>
      </c>
    </row>
    <row r="44" spans="1:16" ht="19.5" customHeight="1">
      <c r="A44" s="270"/>
      <c r="B44" s="102" t="s">
        <v>42</v>
      </c>
      <c r="C44" s="71"/>
      <c r="D44" s="71"/>
      <c r="E44" s="105">
        <v>18.75</v>
      </c>
      <c r="F44" s="72">
        <v>22.5</v>
      </c>
      <c r="G44" s="105">
        <v>18.75</v>
      </c>
      <c r="H44" s="72">
        <v>22.5</v>
      </c>
      <c r="I44" s="77"/>
      <c r="J44" s="77"/>
      <c r="K44" s="77"/>
      <c r="L44" s="77"/>
      <c r="M44" s="77"/>
      <c r="N44" s="77"/>
      <c r="O44" s="77"/>
      <c r="P44" s="77"/>
    </row>
    <row r="45" spans="1:16" ht="19.5" customHeight="1">
      <c r="A45" s="272"/>
      <c r="B45" s="102" t="s">
        <v>33</v>
      </c>
      <c r="C45" s="71"/>
      <c r="D45" s="71"/>
      <c r="E45" s="105">
        <v>11.25</v>
      </c>
      <c r="F45" s="72">
        <v>13</v>
      </c>
      <c r="G45" s="105">
        <v>11.25</v>
      </c>
      <c r="H45" s="72">
        <v>13</v>
      </c>
      <c r="I45" s="77"/>
      <c r="J45" s="77"/>
      <c r="K45" s="77"/>
      <c r="L45" s="77"/>
      <c r="M45" s="77"/>
      <c r="N45" s="77"/>
      <c r="O45" s="77"/>
      <c r="P45" s="77"/>
    </row>
    <row r="46" spans="1:16" ht="19.5" customHeight="1">
      <c r="A46" s="271"/>
      <c r="B46" s="106" t="s">
        <v>2</v>
      </c>
      <c r="C46" s="67">
        <v>20</v>
      </c>
      <c r="D46" s="67">
        <v>30</v>
      </c>
      <c r="E46" s="57">
        <v>20</v>
      </c>
      <c r="F46" s="57">
        <v>30</v>
      </c>
      <c r="G46" s="57">
        <v>20</v>
      </c>
      <c r="H46" s="57">
        <v>30</v>
      </c>
      <c r="I46" s="84">
        <v>1.54</v>
      </c>
      <c r="J46" s="84">
        <v>0.6</v>
      </c>
      <c r="K46" s="69">
        <v>9.96</v>
      </c>
      <c r="L46" s="69">
        <v>52.4</v>
      </c>
      <c r="M46" s="69">
        <v>2.31</v>
      </c>
      <c r="N46" s="69">
        <v>0.9</v>
      </c>
      <c r="O46" s="69">
        <v>14.95</v>
      </c>
      <c r="P46" s="69">
        <v>78.68</v>
      </c>
    </row>
    <row r="47" spans="1:16" ht="19.5" customHeight="1">
      <c r="A47" s="271"/>
      <c r="B47" s="106" t="s">
        <v>8</v>
      </c>
      <c r="C47" s="67">
        <v>20</v>
      </c>
      <c r="D47" s="67">
        <v>25</v>
      </c>
      <c r="E47" s="57">
        <v>20</v>
      </c>
      <c r="F47" s="57">
        <v>25</v>
      </c>
      <c r="G47" s="57">
        <v>20</v>
      </c>
      <c r="H47" s="57">
        <v>25</v>
      </c>
      <c r="I47" s="86">
        <v>1.32</v>
      </c>
      <c r="J47" s="86">
        <v>0.24</v>
      </c>
      <c r="K47" s="57">
        <v>6.84</v>
      </c>
      <c r="L47" s="57">
        <v>36.2</v>
      </c>
      <c r="M47" s="57">
        <v>1.65</v>
      </c>
      <c r="N47" s="57">
        <v>0.3</v>
      </c>
      <c r="O47" s="57">
        <v>8.55</v>
      </c>
      <c r="P47" s="75">
        <v>45.25</v>
      </c>
    </row>
    <row r="48" spans="1:16" ht="19.5" customHeight="1">
      <c r="A48" s="274"/>
      <c r="B48" s="107" t="s">
        <v>3</v>
      </c>
      <c r="C48" s="61"/>
      <c r="D48" s="62"/>
      <c r="E48" s="5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</row>
    <row r="49" spans="1:16" ht="19.5" customHeight="1">
      <c r="A49" s="271">
        <v>263</v>
      </c>
      <c r="B49" s="244" t="s">
        <v>15</v>
      </c>
      <c r="C49" s="214">
        <v>150</v>
      </c>
      <c r="D49" s="240">
        <v>180</v>
      </c>
      <c r="E49" s="214"/>
      <c r="F49" s="245"/>
      <c r="G49" s="216"/>
      <c r="H49" s="240"/>
      <c r="I49" s="206">
        <v>0.09</v>
      </c>
      <c r="J49" s="206">
        <v>0</v>
      </c>
      <c r="K49" s="206">
        <v>9.03</v>
      </c>
      <c r="L49" s="206">
        <v>36.48</v>
      </c>
      <c r="M49" s="206">
        <v>0.1</v>
      </c>
      <c r="N49" s="206">
        <v>0</v>
      </c>
      <c r="O49" s="206">
        <v>10.83</v>
      </c>
      <c r="P49" s="206">
        <v>43.77</v>
      </c>
    </row>
    <row r="50" spans="1:16" ht="19.5" customHeight="1">
      <c r="A50" s="192"/>
      <c r="B50" s="209" t="s">
        <v>43</v>
      </c>
      <c r="C50" s="210"/>
      <c r="D50" s="210"/>
      <c r="E50" s="192">
        <v>0.08</v>
      </c>
      <c r="F50" s="192">
        <v>0.09</v>
      </c>
      <c r="G50" s="192">
        <v>0.08</v>
      </c>
      <c r="H50" s="192">
        <v>0.09</v>
      </c>
      <c r="I50" s="192"/>
      <c r="J50" s="212"/>
      <c r="K50" s="212"/>
      <c r="L50" s="212"/>
      <c r="M50" s="212"/>
      <c r="N50" s="212"/>
      <c r="O50" s="212"/>
      <c r="P50" s="212"/>
    </row>
    <row r="51" spans="1:16" ht="19.5" customHeight="1">
      <c r="A51" s="192"/>
      <c r="B51" s="209" t="s">
        <v>33</v>
      </c>
      <c r="C51" s="210"/>
      <c r="D51" s="210"/>
      <c r="E51" s="192">
        <v>10</v>
      </c>
      <c r="F51" s="192">
        <v>13</v>
      </c>
      <c r="G51" s="192">
        <v>10</v>
      </c>
      <c r="H51" s="192">
        <v>13</v>
      </c>
      <c r="I51" s="212"/>
      <c r="J51" s="212"/>
      <c r="K51" s="212"/>
      <c r="L51" s="212"/>
      <c r="M51" s="212"/>
      <c r="N51" s="212"/>
      <c r="O51" s="212"/>
      <c r="P51" s="212"/>
    </row>
    <row r="52" spans="1:16" ht="19.5" customHeight="1">
      <c r="A52" s="282"/>
      <c r="B52" s="286" t="s">
        <v>172</v>
      </c>
      <c r="C52" s="283">
        <v>45</v>
      </c>
      <c r="D52" s="289">
        <v>60</v>
      </c>
      <c r="E52" s="284"/>
      <c r="F52" s="285"/>
      <c r="G52" s="285"/>
      <c r="H52" s="285"/>
      <c r="I52" s="285">
        <v>6.62</v>
      </c>
      <c r="J52" s="290">
        <v>3.35</v>
      </c>
      <c r="K52" s="285">
        <v>26.32</v>
      </c>
      <c r="L52" s="285">
        <v>161.8</v>
      </c>
      <c r="M52" s="285">
        <v>8.81</v>
      </c>
      <c r="N52" s="285">
        <v>4.45</v>
      </c>
      <c r="O52" s="285">
        <v>35</v>
      </c>
      <c r="P52" s="285">
        <v>215.2</v>
      </c>
    </row>
    <row r="53" spans="1:16" ht="19.5" customHeight="1">
      <c r="A53" s="291"/>
      <c r="B53" s="296" t="s">
        <v>40</v>
      </c>
      <c r="C53" s="287"/>
      <c r="D53" s="280"/>
      <c r="E53" s="293">
        <v>25</v>
      </c>
      <c r="F53" s="294">
        <v>30</v>
      </c>
      <c r="G53" s="294">
        <v>25</v>
      </c>
      <c r="H53" s="294">
        <v>30</v>
      </c>
      <c r="I53" s="294"/>
      <c r="J53" s="294"/>
      <c r="K53" s="295"/>
      <c r="L53" s="294"/>
      <c r="M53" s="288"/>
      <c r="N53" s="294"/>
      <c r="O53" s="294"/>
      <c r="P53" s="288"/>
    </row>
    <row r="54" spans="1:16" ht="19.5" customHeight="1">
      <c r="A54" s="292"/>
      <c r="B54" s="70" t="s">
        <v>207</v>
      </c>
      <c r="C54" s="71"/>
      <c r="D54" s="49"/>
      <c r="E54" s="81">
        <v>8.5</v>
      </c>
      <c r="F54" s="81">
        <v>11.2</v>
      </c>
      <c r="G54" s="81">
        <v>8.5</v>
      </c>
      <c r="H54" s="81">
        <v>11.2</v>
      </c>
      <c r="I54" s="82"/>
      <c r="J54" s="82"/>
      <c r="K54" s="82"/>
      <c r="L54" s="82"/>
      <c r="M54" s="77"/>
      <c r="N54" s="82"/>
      <c r="O54" s="82"/>
      <c r="P54" s="77"/>
    </row>
    <row r="55" spans="1:16" ht="19.5" customHeight="1">
      <c r="A55" s="272"/>
      <c r="B55" s="102" t="s">
        <v>97</v>
      </c>
      <c r="C55" s="49"/>
      <c r="D55" s="71"/>
      <c r="E55" s="72">
        <v>3.4</v>
      </c>
      <c r="F55" s="72">
        <v>4.5</v>
      </c>
      <c r="G55" s="72">
        <v>3.4</v>
      </c>
      <c r="H55" s="72">
        <v>4.5</v>
      </c>
      <c r="I55" s="70"/>
      <c r="J55" s="77"/>
      <c r="K55" s="70"/>
      <c r="L55" s="77"/>
      <c r="M55" s="77"/>
      <c r="N55" s="70"/>
      <c r="O55" s="82"/>
      <c r="P55" s="77"/>
    </row>
    <row r="56" spans="1:16" ht="19.5" customHeight="1">
      <c r="A56" s="272"/>
      <c r="B56" s="102" t="s">
        <v>33</v>
      </c>
      <c r="C56" s="49"/>
      <c r="D56" s="71"/>
      <c r="E56" s="72">
        <v>2.8</v>
      </c>
      <c r="F56" s="72">
        <v>3.7</v>
      </c>
      <c r="G56" s="72">
        <v>2.8</v>
      </c>
      <c r="H56" s="72">
        <v>3.7</v>
      </c>
      <c r="I56" s="70"/>
      <c r="J56" s="77"/>
      <c r="K56" s="70"/>
      <c r="L56" s="77"/>
      <c r="M56" s="77"/>
      <c r="N56" s="70"/>
      <c r="O56" s="82"/>
      <c r="P56" s="77"/>
    </row>
    <row r="57" spans="1:16" ht="19.5" customHeight="1">
      <c r="A57" s="272"/>
      <c r="B57" s="102" t="s">
        <v>173</v>
      </c>
      <c r="C57" s="49"/>
      <c r="D57" s="71"/>
      <c r="E57" s="72">
        <v>5.6</v>
      </c>
      <c r="F57" s="72">
        <v>7.5</v>
      </c>
      <c r="G57" s="72">
        <v>5.6</v>
      </c>
      <c r="H57" s="72">
        <v>7.5</v>
      </c>
      <c r="I57" s="70"/>
      <c r="J57" s="77"/>
      <c r="K57" s="70"/>
      <c r="L57" s="77"/>
      <c r="M57" s="77"/>
      <c r="N57" s="70"/>
      <c r="O57" s="82"/>
      <c r="P57" s="77"/>
    </row>
    <row r="58" spans="1:16" ht="19.5" customHeight="1">
      <c r="A58" s="272"/>
      <c r="B58" s="102" t="s">
        <v>169</v>
      </c>
      <c r="C58" s="49"/>
      <c r="D58" s="71"/>
      <c r="E58" s="72">
        <v>0.6</v>
      </c>
      <c r="F58" s="72">
        <v>0.8</v>
      </c>
      <c r="G58" s="72">
        <v>0.6</v>
      </c>
      <c r="H58" s="72">
        <v>0.8</v>
      </c>
      <c r="I58" s="70"/>
      <c r="J58" s="77"/>
      <c r="K58" s="70"/>
      <c r="L58" s="77"/>
      <c r="M58" s="77"/>
      <c r="N58" s="70"/>
      <c r="O58" s="82"/>
      <c r="P58" s="77"/>
    </row>
    <row r="59" spans="1:16" ht="19.5" customHeight="1">
      <c r="A59" s="272"/>
      <c r="B59" s="102" t="s">
        <v>203</v>
      </c>
      <c r="C59" s="49"/>
      <c r="D59" s="71"/>
      <c r="E59" s="72">
        <v>1.7</v>
      </c>
      <c r="F59" s="72">
        <v>2.2</v>
      </c>
      <c r="G59" s="72">
        <v>1.7</v>
      </c>
      <c r="H59" s="72">
        <v>2.2</v>
      </c>
      <c r="I59" s="70"/>
      <c r="J59" s="77"/>
      <c r="K59" s="70"/>
      <c r="L59" s="77"/>
      <c r="M59" s="77"/>
      <c r="N59" s="70"/>
      <c r="O59" s="82"/>
      <c r="P59" s="129"/>
    </row>
    <row r="60" spans="1:16" ht="19.5" customHeight="1">
      <c r="A60" s="274"/>
      <c r="B60" s="107" t="s">
        <v>37</v>
      </c>
      <c r="C60" s="61"/>
      <c r="D60" s="62"/>
      <c r="E60" s="5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</row>
    <row r="61" spans="1:16" ht="19.5" customHeight="1">
      <c r="A61" s="270">
        <v>63</v>
      </c>
      <c r="B61" s="65" t="s">
        <v>137</v>
      </c>
      <c r="C61" s="67" t="s">
        <v>186</v>
      </c>
      <c r="D61" s="67" t="s">
        <v>185</v>
      </c>
      <c r="E61" s="57"/>
      <c r="F61" s="57"/>
      <c r="G61" s="68"/>
      <c r="H61" s="57"/>
      <c r="I61" s="68">
        <v>6.12</v>
      </c>
      <c r="J61" s="57">
        <v>9.2</v>
      </c>
      <c r="K61" s="68">
        <v>29.53</v>
      </c>
      <c r="L61" s="57">
        <v>225.42</v>
      </c>
      <c r="M61" s="68">
        <v>7.06</v>
      </c>
      <c r="N61" s="57">
        <v>10.62</v>
      </c>
      <c r="O61" s="68">
        <v>34.07</v>
      </c>
      <c r="P61" s="57">
        <v>260.1</v>
      </c>
    </row>
    <row r="62" spans="1:16" ht="19.5" customHeight="1">
      <c r="A62" s="270"/>
      <c r="B62" s="253" t="s">
        <v>36</v>
      </c>
      <c r="C62" s="189"/>
      <c r="D62" s="176"/>
      <c r="E62" s="69">
        <v>133</v>
      </c>
      <c r="F62" s="69">
        <v>165</v>
      </c>
      <c r="G62" s="69">
        <v>107.2</v>
      </c>
      <c r="H62" s="98">
        <v>124</v>
      </c>
      <c r="I62" s="59"/>
      <c r="J62" s="59"/>
      <c r="K62" s="176"/>
      <c r="L62" s="59"/>
      <c r="M62" s="176"/>
      <c r="N62" s="59"/>
      <c r="O62" s="176"/>
      <c r="P62" s="59"/>
    </row>
    <row r="63" spans="1:16" ht="19.5" customHeight="1">
      <c r="A63" s="272"/>
      <c r="B63" s="50" t="s">
        <v>97</v>
      </c>
      <c r="C63" s="71"/>
      <c r="D63" s="49"/>
      <c r="E63" s="72">
        <v>15</v>
      </c>
      <c r="F63" s="72">
        <v>14</v>
      </c>
      <c r="G63" s="72">
        <v>12</v>
      </c>
      <c r="H63" s="48">
        <v>14</v>
      </c>
      <c r="I63" s="71"/>
      <c r="J63" s="71"/>
      <c r="K63" s="49"/>
      <c r="L63" s="71"/>
      <c r="M63" s="49"/>
      <c r="N63" s="71"/>
      <c r="O63" s="49"/>
      <c r="P63" s="71"/>
    </row>
    <row r="64" spans="1:16" ht="19.5" customHeight="1">
      <c r="A64" s="272"/>
      <c r="B64" s="50" t="s">
        <v>35</v>
      </c>
      <c r="C64" s="71"/>
      <c r="D64" s="49"/>
      <c r="E64" s="72">
        <v>17.8</v>
      </c>
      <c r="F64" s="72">
        <v>20.5</v>
      </c>
      <c r="G64" s="72">
        <v>14</v>
      </c>
      <c r="H64" s="48">
        <v>16</v>
      </c>
      <c r="I64" s="71"/>
      <c r="J64" s="71"/>
      <c r="K64" s="49"/>
      <c r="L64" s="71"/>
      <c r="M64" s="49"/>
      <c r="N64" s="71"/>
      <c r="O64" s="49"/>
      <c r="P64" s="71"/>
    </row>
    <row r="65" spans="1:16" ht="19.5" customHeight="1">
      <c r="A65" s="272"/>
      <c r="B65" s="50" t="s">
        <v>95</v>
      </c>
      <c r="C65" s="71"/>
      <c r="D65" s="49"/>
      <c r="E65" s="72">
        <v>13</v>
      </c>
      <c r="F65" s="72">
        <v>15</v>
      </c>
      <c r="G65" s="72">
        <v>11</v>
      </c>
      <c r="H65" s="48">
        <v>12</v>
      </c>
      <c r="I65" s="71"/>
      <c r="J65" s="71"/>
      <c r="K65" s="49"/>
      <c r="L65" s="71"/>
      <c r="M65" s="49"/>
      <c r="N65" s="71"/>
      <c r="O65" s="49"/>
      <c r="P65" s="71"/>
    </row>
    <row r="66" spans="1:16" ht="19.5" customHeight="1">
      <c r="A66" s="272"/>
      <c r="B66" s="50" t="s">
        <v>207</v>
      </c>
      <c r="C66" s="71"/>
      <c r="D66" s="49"/>
      <c r="E66" s="72">
        <v>8</v>
      </c>
      <c r="F66" s="72">
        <v>9</v>
      </c>
      <c r="G66" s="72">
        <v>8</v>
      </c>
      <c r="H66" s="48">
        <v>9</v>
      </c>
      <c r="I66" s="71"/>
      <c r="J66" s="71"/>
      <c r="K66" s="49"/>
      <c r="L66" s="71"/>
      <c r="M66" s="49"/>
      <c r="N66" s="71"/>
      <c r="O66" s="49"/>
      <c r="P66" s="71"/>
    </row>
    <row r="67" spans="1:16" ht="19.5" customHeight="1">
      <c r="A67" s="272"/>
      <c r="B67" s="50" t="s">
        <v>203</v>
      </c>
      <c r="C67" s="71"/>
      <c r="D67" s="49"/>
      <c r="E67" s="72">
        <v>5</v>
      </c>
      <c r="F67" s="72">
        <v>6</v>
      </c>
      <c r="G67" s="72">
        <v>5</v>
      </c>
      <c r="H67" s="48">
        <v>6</v>
      </c>
      <c r="I67" s="71"/>
      <c r="J67" s="71"/>
      <c r="K67" s="49"/>
      <c r="L67" s="71"/>
      <c r="M67" s="49"/>
      <c r="N67" s="71"/>
      <c r="O67" s="49"/>
      <c r="P67" s="71"/>
    </row>
    <row r="68" spans="1:16" ht="19.5" customHeight="1">
      <c r="A68" s="273"/>
      <c r="B68" s="254" t="s">
        <v>40</v>
      </c>
      <c r="C68" s="90"/>
      <c r="D68" s="255"/>
      <c r="E68" s="78">
        <v>5</v>
      </c>
      <c r="F68" s="78">
        <v>6</v>
      </c>
      <c r="G68" s="78">
        <v>5</v>
      </c>
      <c r="H68" s="167">
        <v>6</v>
      </c>
      <c r="I68" s="90"/>
      <c r="J68" s="90"/>
      <c r="K68" s="255"/>
      <c r="L68" s="90"/>
      <c r="M68" s="255"/>
      <c r="N68" s="90"/>
      <c r="O68" s="255"/>
      <c r="P68" s="90"/>
    </row>
    <row r="69" spans="1:16" ht="19.5" customHeight="1">
      <c r="A69" s="271">
        <v>220</v>
      </c>
      <c r="B69" s="101" t="s">
        <v>86</v>
      </c>
      <c r="C69" s="67">
        <v>40</v>
      </c>
      <c r="D69" s="67">
        <v>50</v>
      </c>
      <c r="E69" s="67">
        <v>40</v>
      </c>
      <c r="F69" s="67">
        <v>50</v>
      </c>
      <c r="G69" s="67">
        <v>40</v>
      </c>
      <c r="H69" s="67">
        <v>50</v>
      </c>
      <c r="I69" s="108">
        <v>1.34</v>
      </c>
      <c r="J69" s="108">
        <v>2.76</v>
      </c>
      <c r="K69" s="108">
        <v>3.69</v>
      </c>
      <c r="L69" s="108">
        <v>44.93</v>
      </c>
      <c r="M69" s="68">
        <v>1.68</v>
      </c>
      <c r="N69" s="57">
        <v>3.45</v>
      </c>
      <c r="O69" s="68">
        <v>4.61</v>
      </c>
      <c r="P69" s="57">
        <v>56.17</v>
      </c>
    </row>
    <row r="70" spans="1:16" ht="19.5" customHeight="1">
      <c r="A70" s="272"/>
      <c r="B70" s="102" t="s">
        <v>207</v>
      </c>
      <c r="C70" s="71"/>
      <c r="D70" s="71"/>
      <c r="E70" s="72">
        <v>30</v>
      </c>
      <c r="F70" s="72">
        <v>40</v>
      </c>
      <c r="G70" s="72">
        <v>30</v>
      </c>
      <c r="H70" s="72">
        <v>40</v>
      </c>
      <c r="I70" s="77"/>
      <c r="J70" s="77"/>
      <c r="K70" s="77"/>
      <c r="L70" s="77"/>
      <c r="M70" s="77"/>
      <c r="N70" s="77"/>
      <c r="O70" s="77"/>
      <c r="P70" s="77"/>
    </row>
    <row r="71" spans="1:16" ht="19.5" customHeight="1">
      <c r="A71" s="272"/>
      <c r="B71" s="117" t="s">
        <v>40</v>
      </c>
      <c r="C71" s="71"/>
      <c r="D71" s="71"/>
      <c r="E71" s="72">
        <v>2</v>
      </c>
      <c r="F71" s="72">
        <v>2.5</v>
      </c>
      <c r="G71" s="72">
        <v>2</v>
      </c>
      <c r="H71" s="72">
        <v>2.5</v>
      </c>
      <c r="I71" s="72"/>
      <c r="J71" s="77"/>
      <c r="K71" s="77"/>
      <c r="L71" s="77"/>
      <c r="M71" s="77"/>
      <c r="N71" s="77"/>
      <c r="O71" s="77"/>
      <c r="P71" s="77"/>
    </row>
    <row r="72" spans="1:16" ht="19.5" customHeight="1">
      <c r="A72" s="272"/>
      <c r="B72" s="70" t="s">
        <v>203</v>
      </c>
      <c r="C72" s="71"/>
      <c r="D72" s="71"/>
      <c r="E72" s="72">
        <v>2</v>
      </c>
      <c r="F72" s="72">
        <v>2.5</v>
      </c>
      <c r="G72" s="72">
        <v>2</v>
      </c>
      <c r="H72" s="72">
        <v>2.5</v>
      </c>
      <c r="I72" s="72"/>
      <c r="J72" s="77"/>
      <c r="K72" s="77"/>
      <c r="L72" s="77"/>
      <c r="M72" s="77"/>
      <c r="N72" s="77"/>
      <c r="O72" s="77"/>
      <c r="P72" s="77"/>
    </row>
    <row r="73" spans="1:16" ht="19.5" customHeight="1">
      <c r="A73" s="273"/>
      <c r="B73" s="70" t="s">
        <v>33</v>
      </c>
      <c r="C73" s="71"/>
      <c r="D73" s="71"/>
      <c r="E73" s="72">
        <v>0.1</v>
      </c>
      <c r="F73" s="72">
        <v>0.1</v>
      </c>
      <c r="G73" s="72">
        <v>0.1</v>
      </c>
      <c r="H73" s="72">
        <v>0.1</v>
      </c>
      <c r="I73" s="72"/>
      <c r="J73" s="77"/>
      <c r="K73" s="77"/>
      <c r="L73" s="77"/>
      <c r="M73" s="77"/>
      <c r="N73" s="77"/>
      <c r="O73" s="77"/>
      <c r="P73" s="77"/>
    </row>
    <row r="74" spans="1:16" ht="19.5" customHeight="1">
      <c r="A74" s="271">
        <v>263</v>
      </c>
      <c r="B74" s="244" t="s">
        <v>15</v>
      </c>
      <c r="C74" s="214">
        <v>150</v>
      </c>
      <c r="D74" s="240">
        <v>180</v>
      </c>
      <c r="E74" s="214"/>
      <c r="F74" s="245"/>
      <c r="G74" s="216"/>
      <c r="H74" s="240"/>
      <c r="I74" s="206">
        <v>0.09</v>
      </c>
      <c r="J74" s="206">
        <v>0</v>
      </c>
      <c r="K74" s="206">
        <v>9.03</v>
      </c>
      <c r="L74" s="206">
        <v>36.48</v>
      </c>
      <c r="M74" s="206">
        <v>0.1</v>
      </c>
      <c r="N74" s="206">
        <v>0</v>
      </c>
      <c r="O74" s="206">
        <v>10.83</v>
      </c>
      <c r="P74" s="206">
        <v>43.77</v>
      </c>
    </row>
    <row r="75" spans="1:16" ht="19.5" customHeight="1">
      <c r="A75" s="192"/>
      <c r="B75" s="209" t="s">
        <v>43</v>
      </c>
      <c r="C75" s="210"/>
      <c r="D75" s="210"/>
      <c r="E75" s="192">
        <v>0.08</v>
      </c>
      <c r="F75" s="192">
        <v>0.09</v>
      </c>
      <c r="G75" s="192">
        <v>0.08</v>
      </c>
      <c r="H75" s="192">
        <v>0.09</v>
      </c>
      <c r="I75" s="192"/>
      <c r="J75" s="212"/>
      <c r="K75" s="212"/>
      <c r="L75" s="212"/>
      <c r="M75" s="212"/>
      <c r="N75" s="212"/>
      <c r="O75" s="212"/>
      <c r="P75" s="212"/>
    </row>
    <row r="76" spans="1:16" ht="19.5" customHeight="1">
      <c r="A76" s="192"/>
      <c r="B76" s="209" t="s">
        <v>33</v>
      </c>
      <c r="C76" s="210"/>
      <c r="D76" s="210"/>
      <c r="E76" s="192">
        <v>10</v>
      </c>
      <c r="F76" s="192">
        <v>13</v>
      </c>
      <c r="G76" s="192">
        <v>10</v>
      </c>
      <c r="H76" s="192">
        <v>13</v>
      </c>
      <c r="I76" s="212"/>
      <c r="J76" s="212"/>
      <c r="K76" s="212"/>
      <c r="L76" s="212"/>
      <c r="M76" s="212"/>
      <c r="N76" s="212"/>
      <c r="O76" s="212"/>
      <c r="P76" s="212"/>
    </row>
    <row r="77" spans="1:16" ht="19.5" customHeight="1">
      <c r="A77" s="67"/>
      <c r="B77" s="101" t="s">
        <v>62</v>
      </c>
      <c r="C77" s="67">
        <v>15</v>
      </c>
      <c r="D77" s="67">
        <v>20</v>
      </c>
      <c r="E77" s="57">
        <v>15</v>
      </c>
      <c r="F77" s="57">
        <v>20</v>
      </c>
      <c r="G77" s="57">
        <v>15</v>
      </c>
      <c r="H77" s="57">
        <v>20</v>
      </c>
      <c r="I77" s="84">
        <v>1.54</v>
      </c>
      <c r="J77" s="84">
        <v>0.6</v>
      </c>
      <c r="K77" s="69">
        <v>9.96</v>
      </c>
      <c r="L77" s="69">
        <v>52.4</v>
      </c>
      <c r="M77" s="69">
        <v>2.31</v>
      </c>
      <c r="N77" s="69">
        <v>0.9</v>
      </c>
      <c r="O77" s="69">
        <v>14.95</v>
      </c>
      <c r="P77" s="69">
        <v>78.68</v>
      </c>
    </row>
    <row r="78" spans="1:16" ht="19.5" customHeight="1">
      <c r="A78" s="174"/>
      <c r="B78" s="121" t="s">
        <v>44</v>
      </c>
      <c r="C78" s="53"/>
      <c r="D78" s="54"/>
      <c r="E78" s="55"/>
      <c r="F78" s="56"/>
      <c r="G78" s="56"/>
      <c r="H78" s="54"/>
      <c r="I78" s="122">
        <f aca="true" t="shared" si="0" ref="I78:P78">SUM(I20:I77)</f>
        <v>53.6</v>
      </c>
      <c r="J78" s="122">
        <f t="shared" si="0"/>
        <v>60.3</v>
      </c>
      <c r="K78" s="122">
        <f t="shared" si="0"/>
        <v>202.36</v>
      </c>
      <c r="L78" s="122">
        <f t="shared" si="0"/>
        <v>1572.9600000000003</v>
      </c>
      <c r="M78" s="122">
        <f t="shared" si="0"/>
        <v>69.22000000000001</v>
      </c>
      <c r="N78" s="122">
        <f t="shared" si="0"/>
        <v>77.59</v>
      </c>
      <c r="O78" s="122">
        <f t="shared" si="0"/>
        <v>260.09000000000003</v>
      </c>
      <c r="P78" s="122">
        <f t="shared" si="0"/>
        <v>2025.5300000000004</v>
      </c>
    </row>
  </sheetData>
  <sheetProtection/>
  <mergeCells count="8">
    <mergeCell ref="B1:P1"/>
    <mergeCell ref="A3:A4"/>
    <mergeCell ref="B3:B4"/>
    <mergeCell ref="C3:D3"/>
    <mergeCell ref="E3:F3"/>
    <mergeCell ref="G3:H3"/>
    <mergeCell ref="I3:L3"/>
    <mergeCell ref="M3:P3"/>
  </mergeCells>
  <printOptions/>
  <pageMargins left="0.7874015748031497" right="0.1968503937007874" top="0.22" bottom="0.3937007874015748" header="0.1968503937007874" footer="0.1968503937007874"/>
  <pageSetup horizontalDpi="600" verticalDpi="600" orientation="portrait" paperSize="9" scale="58" r:id="rId1"/>
  <rowBreaks count="1" manualBreakCount="1">
    <brk id="59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2018-01-16T04:38:02Z</cp:lastPrinted>
  <dcterms:created xsi:type="dcterms:W3CDTF">2009-03-17T08:12:35Z</dcterms:created>
  <dcterms:modified xsi:type="dcterms:W3CDTF">2023-05-12T07:13:24Z</dcterms:modified>
  <cp:category/>
  <cp:version/>
  <cp:contentType/>
  <cp:contentStatus/>
</cp:coreProperties>
</file>